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ğur\Desktop\"/>
    </mc:Choice>
  </mc:AlternateContent>
  <bookViews>
    <workbookView xWindow="0" yWindow="0" windowWidth="24000" windowHeight="9750"/>
  </bookViews>
  <sheets>
    <sheet name="2017-2018 BAHAR" sheetId="1" r:id="rId1"/>
    <sheet name="Ayrıntılar" sheetId="2" r:id="rId2"/>
  </sheets>
  <definedNames>
    <definedName name="_xlnm._FilterDatabase" localSheetId="0" hidden="1">'2017-2018 BAHAR'!$A$2:$E$2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2" l="1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K21" i="2"/>
  <c r="K19" i="2"/>
  <c r="J21" i="2" l="1"/>
  <c r="J19" i="2"/>
  <c r="E21" i="2"/>
  <c r="E19" i="2"/>
</calcChain>
</file>

<file path=xl/sharedStrings.xml><?xml version="1.0" encoding="utf-8"?>
<sst xmlns="http://schemas.openxmlformats.org/spreadsheetml/2006/main" count="200" uniqueCount="124">
  <si>
    <t>DERSİN ADI</t>
  </si>
  <si>
    <t xml:space="preserve">TARİH </t>
  </si>
  <si>
    <t>SAAT</t>
  </si>
  <si>
    <t>AMFİ</t>
  </si>
  <si>
    <t>AMATÖR BALIKÇILIK</t>
  </si>
  <si>
    <t>10:30 - 11:30</t>
  </si>
  <si>
    <t>I</t>
  </si>
  <si>
    <t>I-II</t>
  </si>
  <si>
    <t>GENEL FİZİK</t>
  </si>
  <si>
    <t>ATATÜRK İLKELERİ VE İNKILAP TARİHİ II</t>
  </si>
  <si>
    <t>15:00 - 16:00</t>
  </si>
  <si>
    <t>VARDİYA STANDARTLARI</t>
  </si>
  <si>
    <t>11:00 - 12:00</t>
  </si>
  <si>
    <t>BALIK ANATOMİSİ VE FİZYOLOJİSİ</t>
  </si>
  <si>
    <t>METEOROLOJİ</t>
  </si>
  <si>
    <t>09:30 - 10:30</t>
  </si>
  <si>
    <t>IV</t>
  </si>
  <si>
    <t>SU BİTKİLERİ</t>
  </si>
  <si>
    <t>SU ÜRÜNLERİ BESİN MİKROBİYOLOJİSİ</t>
  </si>
  <si>
    <t>II</t>
  </si>
  <si>
    <t>SU ÜRÜNLERİ BESİN KİMYASI</t>
  </si>
  <si>
    <t>LİMNOLOJİ</t>
  </si>
  <si>
    <t>YÜK İŞLEMLERİ VE GEMİ STABİLİTESİ</t>
  </si>
  <si>
    <t>09:00 - 10:00</t>
  </si>
  <si>
    <t>AKIŞKANLAR MEKANİĞİ</t>
  </si>
  <si>
    <t>GENEL PARAZİTOLOJİ</t>
  </si>
  <si>
    <t>DENİZ MEMELİLERİ</t>
  </si>
  <si>
    <t>İŞ SAĞLIĞI VE GÜVENLİĞİ</t>
  </si>
  <si>
    <t>PATOLOJİ</t>
  </si>
  <si>
    <t>YETİŞTİRİCİLİK MEKANİZASYONU</t>
  </si>
  <si>
    <t>III</t>
  </si>
  <si>
    <t>SU ÜRÜNLERİNDE KALİTE KONTROL</t>
  </si>
  <si>
    <t>AĞ SEÇİCİLİĞİ</t>
  </si>
  <si>
    <t>DENİZDE GÜVENLİK</t>
  </si>
  <si>
    <t>AKARSU EKOLOJİSİ</t>
  </si>
  <si>
    <t>SU ÜRÜNLERİ EKONOMİSİ VE PAZARLAMA</t>
  </si>
  <si>
    <t>SU ÜRÜNLERİ İŞLEME MAKİNALARI</t>
  </si>
  <si>
    <t>BALIK BESLEME VE YEM ÜRETİM TEKNİKLERİ</t>
  </si>
  <si>
    <t>DENİZ BALIKLARI YETİŞTİRİCİLİĞİ</t>
  </si>
  <si>
    <t>AKVARYUM BALIKLARI YETİŞTİRİCİLİĞİ</t>
  </si>
  <si>
    <t>BALIK GEÇİTLERİ</t>
  </si>
  <si>
    <t>SU OMURGASIZLARI AVCILIĞI</t>
  </si>
  <si>
    <t>BALIKÇILIK BİYOLOJİSİ VE POPULASYON DİNAMİĞİ</t>
  </si>
  <si>
    <t>SU OMURGASIZLARI YETİŞTİRİCİLİĞİ</t>
  </si>
  <si>
    <t>UYGULAMALI GİRİŞİMCİLİK</t>
  </si>
  <si>
    <t>PROFESSIONAL ENGLISH IN AQUACULTURE</t>
  </si>
  <si>
    <t>BALIK İMMÜNOLOJİSİ VE AŞILAMA</t>
  </si>
  <si>
    <t>GEMİ MANEVRASI</t>
  </si>
  <si>
    <t>No</t>
  </si>
  <si>
    <t>GÖZETMEN LİSTESİ</t>
  </si>
  <si>
    <t>KIDEME GÖRE SINIFLANDIRMA</t>
  </si>
  <si>
    <t>Arş.Gör. EZGİ EMİŞ TÜRKERİ</t>
  </si>
  <si>
    <t>Arş.Gör. FATİH AYDIN</t>
  </si>
  <si>
    <t>Arş.Gör. GÖKHAN TUNÇELLİ</t>
  </si>
  <si>
    <t>Arş.Gör. İDİL CAN</t>
  </si>
  <si>
    <t>Arş.Gör. MERVE TINKIR</t>
  </si>
  <si>
    <t>Arş.Gör. ZUHAL TUNÇ ZENGİN</t>
  </si>
  <si>
    <t>Arş.Gör.Dr. ÇİĞDEM ÜRKÜ</t>
  </si>
  <si>
    <t>Arş.Gör.Dr. EMRE TURGAY</t>
  </si>
  <si>
    <t>Arş.Gör.Dr. ÖZGÜR ÇANAK</t>
  </si>
  <si>
    <t>Arş.Gör.Dr. UĞUR UZER</t>
  </si>
  <si>
    <t>Uzman LATİFE KÖKER DEMO</t>
  </si>
  <si>
    <t>Arş.Gör.Dr. CENK GÜREVİN</t>
  </si>
  <si>
    <t>Arş.Gör.Dr. DİDEM GÖKTÜRK</t>
  </si>
  <si>
    <t>Arş.Gör.Dr. KAMİL MERT ERYALÇIN</t>
  </si>
  <si>
    <t>Arş.Gör.Dr. PELİN SALİHA ÇİFTÇİ TÜRETKEN</t>
  </si>
  <si>
    <t>Arş.Gör.Dr. REMZİYE EDA YARDIMCI</t>
  </si>
  <si>
    <t>TOPLAM</t>
  </si>
  <si>
    <t>GÖREV SAYISI</t>
  </si>
  <si>
    <t>KİŞİ BAŞI ORT. GÖREV SAYISI</t>
  </si>
  <si>
    <t>İZİNLİLER</t>
  </si>
  <si>
    <t>Arş.Gör.Dr. HANDE DOĞRUYOL BAYAR</t>
  </si>
  <si>
    <t>Doğum İzninde</t>
  </si>
  <si>
    <t>Vizedeki Sınav Adedi</t>
  </si>
  <si>
    <t>FİNAL SINAV ADEDİ</t>
  </si>
  <si>
    <t>İsim</t>
  </si>
  <si>
    <t>Neden</t>
  </si>
  <si>
    <t>SINIF</t>
  </si>
  <si>
    <t>10:00-11:00</t>
  </si>
  <si>
    <t>11:00-12:00</t>
  </si>
  <si>
    <t>13:00-14:00</t>
  </si>
  <si>
    <t>15:00-16:00</t>
  </si>
  <si>
    <t>AQUATİK MİKROBİYAL EKOLOJİ</t>
  </si>
  <si>
    <t>DİJİTAL GÖRÜNTÜLEME TEKNİĞİ</t>
  </si>
  <si>
    <t>SUALTI TEKNİKLERİNE GİRİŞ</t>
  </si>
  <si>
    <t>14:00-15:00</t>
  </si>
  <si>
    <t>09:00-10:00</t>
  </si>
  <si>
    <t>PROFESSIONAL ENGLISH IN FISHERIES TECHNOLOGY</t>
  </si>
  <si>
    <t>CALCULUS II</t>
  </si>
  <si>
    <t>RECIRCULATING AQUACULTURE SYSTEMS</t>
  </si>
  <si>
    <t>16:00-17:00</t>
  </si>
  <si>
    <t>SEAFOOD PROCESSING TECHNOLOGY</t>
  </si>
  <si>
    <t>FISHING VESSELS AND THEIR EQUIPMENT</t>
  </si>
  <si>
    <t>ECOLOGY</t>
  </si>
  <si>
    <t>I-II-IV</t>
  </si>
  <si>
    <t>PROFESSIONAL ENGLISH IN FISHERIES AND AQUATIC SCIENCE II</t>
  </si>
  <si>
    <t>BALIKÇILIK YÖNETİMİ VE MEVZUATI</t>
  </si>
  <si>
    <t>14:00-15:30</t>
  </si>
  <si>
    <t>CANLI YEM</t>
  </si>
  <si>
    <t>PLANKTON BİLGİSİ</t>
  </si>
  <si>
    <t>13:00-14:30</t>
  </si>
  <si>
    <t>HYDROLOGY</t>
  </si>
  <si>
    <t>15:00-17:00</t>
  </si>
  <si>
    <t>PROFESSIONAL ENGLISH IN SEAFOOD PROCESSING TECHNOLOGY</t>
  </si>
  <si>
    <t>13:00 - 15:00</t>
  </si>
  <si>
    <t>II-III</t>
  </si>
  <si>
    <t xml:space="preserve">2017-2018 SU BİLİMLERİ MÜHENDİSLİĞİ BÜTÜNLEME SINAV TAKVİMİ </t>
  </si>
  <si>
    <t>GÜREVİN</t>
  </si>
  <si>
    <t>ZENGİN</t>
  </si>
  <si>
    <t>TINKIR</t>
  </si>
  <si>
    <t>ÜRKÜ</t>
  </si>
  <si>
    <t>ÇANAK</t>
  </si>
  <si>
    <t>TÜRETKEN</t>
  </si>
  <si>
    <t>GÖKTÜRK</t>
  </si>
  <si>
    <t>YARDIMCI</t>
  </si>
  <si>
    <t>TURGAY</t>
  </si>
  <si>
    <t>ERYALÇIN</t>
  </si>
  <si>
    <t>CAN</t>
  </si>
  <si>
    <t>AYDIN</t>
  </si>
  <si>
    <t>DEMO</t>
  </si>
  <si>
    <t>UZER</t>
  </si>
  <si>
    <t>TUNÇELLİ</t>
  </si>
  <si>
    <t>TÜRKERİ</t>
  </si>
  <si>
    <t>BU DÖNEM 
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</si>
</sst>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 Light"/>
      <family val="2"/>
      <charset val="162"/>
      <scheme val="major"/>
    </font>
    <font>
      <sz val="10"/>
      <name val="Calibri Light"/>
      <family val="2"/>
      <charset val="162"/>
      <scheme val="major"/>
    </font>
    <font>
      <b/>
      <sz val="12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2" borderId="0" xfId="0" applyFill="1" applyAlignment="1">
      <alignment horizontal="center"/>
    </xf>
    <xf numFmtId="0" fontId="4" fillId="2" borderId="0" xfId="0" applyFont="1" applyFill="1"/>
    <xf numFmtId="0" fontId="2" fillId="0" borderId="0" xfId="0" applyFo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" fontId="0" fillId="0" borderId="0" xfId="0" applyNumberForma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16" fontId="0" fillId="0" borderId="0" xfId="0" quotePrefix="1" applyNumberFormat="1"/>
    <xf numFmtId="0" fontId="7" fillId="0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6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center"/>
    </xf>
    <xf numFmtId="14" fontId="9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85" zoomScaleNormal="85" workbookViewId="0">
      <selection activeCell="G4" sqref="G4"/>
    </sheetView>
  </sheetViews>
  <sheetFormatPr defaultRowHeight="15" x14ac:dyDescent="0.25"/>
  <cols>
    <col min="1" max="1" width="3.28515625" style="27" customWidth="1"/>
    <col min="2" max="2" width="24" style="18" customWidth="1"/>
    <col min="3" max="3" width="11.28515625" style="19" bestFit="1" customWidth="1"/>
    <col min="4" max="4" width="12.140625" style="17" bestFit="1" customWidth="1"/>
    <col min="5" max="5" width="17.85546875" style="17" customWidth="1"/>
    <col min="6" max="16384" width="9.140625" style="15"/>
  </cols>
  <sheetData>
    <row r="1" spans="1:15" ht="30" customHeight="1" x14ac:dyDescent="0.25">
      <c r="A1" s="38" t="s">
        <v>106</v>
      </c>
      <c r="B1" s="39"/>
      <c r="C1" s="39"/>
      <c r="D1" s="39"/>
      <c r="E1" s="39"/>
    </row>
    <row r="2" spans="1:15" x14ac:dyDescent="0.25">
      <c r="A2" s="25" t="s">
        <v>77</v>
      </c>
      <c r="B2" s="20" t="s">
        <v>0</v>
      </c>
      <c r="C2" s="21" t="s">
        <v>1</v>
      </c>
      <c r="D2" s="28" t="s">
        <v>2</v>
      </c>
      <c r="E2" s="28" t="s">
        <v>3</v>
      </c>
    </row>
    <row r="3" spans="1:15" x14ac:dyDescent="0.25">
      <c r="A3" s="26">
        <v>1</v>
      </c>
      <c r="B3" s="22" t="s">
        <v>4</v>
      </c>
      <c r="C3" s="23">
        <v>43260</v>
      </c>
      <c r="D3" s="24" t="s">
        <v>80</v>
      </c>
      <c r="E3" s="24" t="s">
        <v>6</v>
      </c>
      <c r="G3" s="3"/>
    </row>
    <row r="4" spans="1:15" x14ac:dyDescent="0.25">
      <c r="A4" s="26">
        <v>1</v>
      </c>
      <c r="B4" s="22" t="s">
        <v>83</v>
      </c>
      <c r="C4" s="23">
        <v>43261</v>
      </c>
      <c r="D4" s="24" t="s">
        <v>80</v>
      </c>
      <c r="E4" s="24" t="s">
        <v>6</v>
      </c>
      <c r="G4" s="3"/>
    </row>
    <row r="5" spans="1:15" x14ac:dyDescent="0.25">
      <c r="A5" s="26">
        <v>1</v>
      </c>
      <c r="B5" s="22" t="s">
        <v>88</v>
      </c>
      <c r="C5" s="23">
        <v>43262</v>
      </c>
      <c r="D5" s="24" t="s">
        <v>80</v>
      </c>
      <c r="E5" s="24" t="s">
        <v>7</v>
      </c>
      <c r="G5" s="3"/>
    </row>
    <row r="6" spans="1:15" x14ac:dyDescent="0.25">
      <c r="A6" s="26">
        <v>1</v>
      </c>
      <c r="B6" s="22" t="s">
        <v>93</v>
      </c>
      <c r="C6" s="23">
        <v>43264</v>
      </c>
      <c r="D6" s="24" t="s">
        <v>81</v>
      </c>
      <c r="E6" s="24" t="s">
        <v>94</v>
      </c>
      <c r="G6" s="3"/>
    </row>
    <row r="7" spans="1:15" x14ac:dyDescent="0.25">
      <c r="A7" s="26">
        <v>1</v>
      </c>
      <c r="B7" s="22" t="s">
        <v>95</v>
      </c>
      <c r="C7" s="23">
        <v>43269</v>
      </c>
      <c r="D7" s="24" t="s">
        <v>80</v>
      </c>
      <c r="E7" s="24" t="s">
        <v>6</v>
      </c>
      <c r="G7" s="3"/>
    </row>
    <row r="8" spans="1:15" x14ac:dyDescent="0.25">
      <c r="A8" s="26">
        <v>1</v>
      </c>
      <c r="B8" s="22" t="s">
        <v>13</v>
      </c>
      <c r="C8" s="23">
        <v>43270</v>
      </c>
      <c r="D8" s="24" t="s">
        <v>79</v>
      </c>
      <c r="E8" s="24" t="s">
        <v>94</v>
      </c>
      <c r="F8" s="16"/>
      <c r="G8" s="3"/>
    </row>
    <row r="9" spans="1:15" x14ac:dyDescent="0.25">
      <c r="A9" s="26">
        <v>1</v>
      </c>
      <c r="B9" s="22" t="s">
        <v>8</v>
      </c>
      <c r="C9" s="23">
        <v>43271</v>
      </c>
      <c r="D9" s="24" t="s">
        <v>100</v>
      </c>
      <c r="E9" s="24" t="s">
        <v>94</v>
      </c>
      <c r="G9" s="3"/>
    </row>
    <row r="10" spans="1:15" x14ac:dyDescent="0.25">
      <c r="A10" s="26">
        <v>1</v>
      </c>
      <c r="B10" s="22" t="s">
        <v>9</v>
      </c>
      <c r="C10" s="23">
        <v>43272</v>
      </c>
      <c r="D10" s="24" t="s">
        <v>80</v>
      </c>
      <c r="E10" s="24" t="s">
        <v>6</v>
      </c>
      <c r="G10" s="3"/>
      <c r="O10" s="16"/>
    </row>
    <row r="11" spans="1:15" x14ac:dyDescent="0.25">
      <c r="A11" s="26">
        <v>1</v>
      </c>
      <c r="B11" s="22" t="s">
        <v>11</v>
      </c>
      <c r="C11" s="23">
        <v>43273</v>
      </c>
      <c r="D11" s="24" t="s">
        <v>12</v>
      </c>
      <c r="E11" s="24" t="s">
        <v>6</v>
      </c>
      <c r="G11" s="3"/>
    </row>
    <row r="12" spans="1:15" x14ac:dyDescent="0.25">
      <c r="A12" s="26">
        <v>2</v>
      </c>
      <c r="B12" s="22" t="s">
        <v>26</v>
      </c>
      <c r="C12" s="23">
        <v>43260</v>
      </c>
      <c r="D12" s="24" t="s">
        <v>78</v>
      </c>
      <c r="E12" s="24" t="s">
        <v>19</v>
      </c>
      <c r="G12" s="3"/>
    </row>
    <row r="13" spans="1:15" x14ac:dyDescent="0.25">
      <c r="A13" s="26">
        <v>2</v>
      </c>
      <c r="B13" s="22" t="s">
        <v>84</v>
      </c>
      <c r="C13" s="23">
        <v>43261</v>
      </c>
      <c r="D13" s="24" t="s">
        <v>85</v>
      </c>
      <c r="E13" s="24" t="s">
        <v>19</v>
      </c>
      <c r="G13" s="3"/>
    </row>
    <row r="14" spans="1:15" x14ac:dyDescent="0.25">
      <c r="A14" s="26">
        <v>2</v>
      </c>
      <c r="B14" s="22" t="s">
        <v>14</v>
      </c>
      <c r="C14" s="23">
        <v>43262</v>
      </c>
      <c r="D14" s="24" t="s">
        <v>86</v>
      </c>
      <c r="E14" s="24" t="s">
        <v>19</v>
      </c>
      <c r="G14" s="3"/>
      <c r="O14" s="6"/>
    </row>
    <row r="15" spans="1:15" x14ac:dyDescent="0.25">
      <c r="A15" s="26">
        <v>2</v>
      </c>
      <c r="B15" s="22" t="s">
        <v>21</v>
      </c>
      <c r="C15" s="23">
        <v>43262</v>
      </c>
      <c r="D15" s="24" t="s">
        <v>81</v>
      </c>
      <c r="E15" s="24" t="s">
        <v>19</v>
      </c>
      <c r="G15" s="3"/>
      <c r="O15" s="6"/>
    </row>
    <row r="16" spans="1:15" x14ac:dyDescent="0.25">
      <c r="A16" s="26">
        <v>2</v>
      </c>
      <c r="B16" s="22" t="s">
        <v>91</v>
      </c>
      <c r="C16" s="23">
        <v>43263</v>
      </c>
      <c r="D16" s="24" t="s">
        <v>85</v>
      </c>
      <c r="E16" s="24" t="s">
        <v>19</v>
      </c>
      <c r="G16" s="3"/>
      <c r="O16" s="6"/>
    </row>
    <row r="17" spans="1:15" x14ac:dyDescent="0.25">
      <c r="A17" s="26">
        <v>2</v>
      </c>
      <c r="B17" s="22" t="s">
        <v>27</v>
      </c>
      <c r="C17" s="23">
        <v>43264</v>
      </c>
      <c r="D17" s="24" t="s">
        <v>80</v>
      </c>
      <c r="E17" s="24" t="s">
        <v>19</v>
      </c>
      <c r="G17" s="3"/>
      <c r="O17" s="6"/>
    </row>
    <row r="18" spans="1:15" x14ac:dyDescent="0.25">
      <c r="A18" s="26">
        <v>2</v>
      </c>
      <c r="B18" s="22" t="s">
        <v>98</v>
      </c>
      <c r="C18" s="23">
        <v>43269</v>
      </c>
      <c r="D18" s="24" t="s">
        <v>90</v>
      </c>
      <c r="E18" s="24" t="s">
        <v>19</v>
      </c>
      <c r="G18" s="3"/>
      <c r="O18" s="6"/>
    </row>
    <row r="19" spans="1:15" x14ac:dyDescent="0.25">
      <c r="A19" s="26">
        <v>2</v>
      </c>
      <c r="B19" s="22" t="s">
        <v>99</v>
      </c>
      <c r="C19" s="23">
        <v>43270</v>
      </c>
      <c r="D19" s="24" t="s">
        <v>81</v>
      </c>
      <c r="E19" s="24" t="s">
        <v>6</v>
      </c>
      <c r="O19" s="16"/>
    </row>
    <row r="20" spans="1:15" x14ac:dyDescent="0.25">
      <c r="A20" s="26">
        <v>2</v>
      </c>
      <c r="B20" s="22" t="s">
        <v>17</v>
      </c>
      <c r="C20" s="23">
        <v>43271</v>
      </c>
      <c r="D20" s="24" t="s">
        <v>78</v>
      </c>
      <c r="E20" s="24" t="s">
        <v>6</v>
      </c>
      <c r="G20" s="16"/>
      <c r="H20" s="16"/>
      <c r="I20" s="16"/>
    </row>
    <row r="21" spans="1:15" x14ac:dyDescent="0.25">
      <c r="A21" s="26">
        <v>2</v>
      </c>
      <c r="B21" s="22" t="s">
        <v>20</v>
      </c>
      <c r="C21" s="23">
        <v>43263</v>
      </c>
      <c r="D21" s="24" t="s">
        <v>90</v>
      </c>
      <c r="E21" s="24" t="s">
        <v>19</v>
      </c>
      <c r="G21" s="16"/>
      <c r="H21" s="16"/>
      <c r="I21" s="16"/>
    </row>
    <row r="22" spans="1:15" x14ac:dyDescent="0.25">
      <c r="A22" s="26">
        <v>2</v>
      </c>
      <c r="B22" s="22" t="s">
        <v>18</v>
      </c>
      <c r="C22" s="23">
        <v>43263</v>
      </c>
      <c r="D22" s="24" t="s">
        <v>79</v>
      </c>
      <c r="E22" s="24" t="s">
        <v>30</v>
      </c>
      <c r="G22" s="16"/>
    </row>
    <row r="23" spans="1:15" x14ac:dyDescent="0.25">
      <c r="A23" s="26">
        <v>2</v>
      </c>
      <c r="B23" s="22" t="s">
        <v>25</v>
      </c>
      <c r="C23" s="23">
        <v>43272</v>
      </c>
      <c r="D23" s="24" t="s">
        <v>81</v>
      </c>
      <c r="E23" s="24" t="s">
        <v>19</v>
      </c>
      <c r="G23" s="16"/>
    </row>
    <row r="24" spans="1:15" x14ac:dyDescent="0.25">
      <c r="A24" s="26">
        <v>2</v>
      </c>
      <c r="B24" s="22" t="s">
        <v>22</v>
      </c>
      <c r="C24" s="23">
        <v>43273</v>
      </c>
      <c r="D24" s="24" t="s">
        <v>23</v>
      </c>
      <c r="E24" s="24" t="s">
        <v>19</v>
      </c>
      <c r="G24" s="16"/>
    </row>
    <row r="25" spans="1:15" x14ac:dyDescent="0.25">
      <c r="A25" s="26">
        <v>2</v>
      </c>
      <c r="B25" s="22" t="s">
        <v>24</v>
      </c>
      <c r="C25" s="23">
        <v>43273</v>
      </c>
      <c r="D25" s="24" t="s">
        <v>104</v>
      </c>
      <c r="E25" s="24" t="s">
        <v>6</v>
      </c>
      <c r="G25" s="16"/>
    </row>
    <row r="26" spans="1:15" x14ac:dyDescent="0.25">
      <c r="A26" s="26">
        <v>3</v>
      </c>
      <c r="B26" s="22" t="s">
        <v>35</v>
      </c>
      <c r="C26" s="23">
        <v>43260</v>
      </c>
      <c r="D26" s="24" t="s">
        <v>79</v>
      </c>
      <c r="E26" s="24" t="s">
        <v>6</v>
      </c>
    </row>
    <row r="27" spans="1:15" x14ac:dyDescent="0.25">
      <c r="A27" s="26">
        <v>3</v>
      </c>
      <c r="B27" s="22" t="s">
        <v>37</v>
      </c>
      <c r="C27" s="23">
        <v>43260</v>
      </c>
      <c r="D27" s="24" t="s">
        <v>81</v>
      </c>
      <c r="E27" s="24" t="s">
        <v>6</v>
      </c>
    </row>
    <row r="28" spans="1:15" x14ac:dyDescent="0.25">
      <c r="A28" s="26">
        <v>3</v>
      </c>
      <c r="B28" s="22" t="s">
        <v>34</v>
      </c>
      <c r="C28" s="23">
        <v>43261</v>
      </c>
      <c r="D28" s="24" t="s">
        <v>78</v>
      </c>
      <c r="E28" s="24" t="s">
        <v>30</v>
      </c>
    </row>
    <row r="29" spans="1:15" x14ac:dyDescent="0.25">
      <c r="A29" s="26">
        <v>3</v>
      </c>
      <c r="B29" s="22" t="s">
        <v>87</v>
      </c>
      <c r="C29" s="23">
        <v>43262</v>
      </c>
      <c r="D29" s="24" t="s">
        <v>78</v>
      </c>
      <c r="E29" s="24" t="s">
        <v>30</v>
      </c>
    </row>
    <row r="30" spans="1:15" x14ac:dyDescent="0.25">
      <c r="A30" s="26">
        <v>3</v>
      </c>
      <c r="B30" s="22" t="s">
        <v>29</v>
      </c>
      <c r="C30" s="23">
        <v>43262</v>
      </c>
      <c r="D30" s="24" t="s">
        <v>85</v>
      </c>
      <c r="E30" s="24" t="s">
        <v>30</v>
      </c>
      <c r="J30" s="16"/>
    </row>
    <row r="31" spans="1:15" x14ac:dyDescent="0.25">
      <c r="A31" s="26">
        <v>3</v>
      </c>
      <c r="B31" s="22" t="s">
        <v>32</v>
      </c>
      <c r="C31" s="23">
        <v>43263</v>
      </c>
      <c r="D31" s="24" t="s">
        <v>86</v>
      </c>
      <c r="E31" s="24" t="s">
        <v>30</v>
      </c>
    </row>
    <row r="32" spans="1:15" x14ac:dyDescent="0.25">
      <c r="A32" s="26">
        <v>3</v>
      </c>
      <c r="B32" s="22" t="s">
        <v>31</v>
      </c>
      <c r="C32" s="23">
        <v>43263</v>
      </c>
      <c r="D32" s="24" t="s">
        <v>80</v>
      </c>
      <c r="E32" s="24" t="s">
        <v>6</v>
      </c>
    </row>
    <row r="33" spans="1:6" x14ac:dyDescent="0.25">
      <c r="A33" s="26">
        <v>3</v>
      </c>
      <c r="B33" s="22" t="s">
        <v>92</v>
      </c>
      <c r="C33" s="23">
        <v>43264</v>
      </c>
      <c r="D33" s="24" t="s">
        <v>78</v>
      </c>
      <c r="E33" s="24" t="s">
        <v>30</v>
      </c>
    </row>
    <row r="34" spans="1:6" x14ac:dyDescent="0.25">
      <c r="A34" s="26">
        <v>3</v>
      </c>
      <c r="B34" s="22" t="s">
        <v>36</v>
      </c>
      <c r="C34" s="23">
        <v>43270</v>
      </c>
      <c r="D34" s="24" t="s">
        <v>80</v>
      </c>
      <c r="E34" s="24" t="s">
        <v>30</v>
      </c>
    </row>
    <row r="35" spans="1:6" x14ac:dyDescent="0.25">
      <c r="A35" s="26">
        <v>3</v>
      </c>
      <c r="B35" s="22" t="s">
        <v>101</v>
      </c>
      <c r="C35" s="23">
        <v>43271</v>
      </c>
      <c r="D35" s="24" t="s">
        <v>102</v>
      </c>
      <c r="E35" s="24" t="s">
        <v>30</v>
      </c>
    </row>
    <row r="36" spans="1:6" x14ac:dyDescent="0.25">
      <c r="A36" s="26">
        <v>3</v>
      </c>
      <c r="B36" s="22" t="s">
        <v>103</v>
      </c>
      <c r="C36" s="23">
        <v>43272</v>
      </c>
      <c r="D36" s="24" t="s">
        <v>85</v>
      </c>
      <c r="E36" s="24" t="s">
        <v>30</v>
      </c>
    </row>
    <row r="37" spans="1:6" x14ac:dyDescent="0.25">
      <c r="A37" s="26">
        <v>3</v>
      </c>
      <c r="B37" s="22" t="s">
        <v>38</v>
      </c>
      <c r="C37" s="23">
        <v>43272</v>
      </c>
      <c r="D37" s="24" t="s">
        <v>90</v>
      </c>
      <c r="E37" s="24" t="s">
        <v>6</v>
      </c>
      <c r="F37" s="16"/>
    </row>
    <row r="38" spans="1:6" x14ac:dyDescent="0.25">
      <c r="A38" s="26">
        <v>3</v>
      </c>
      <c r="B38" s="22" t="s">
        <v>33</v>
      </c>
      <c r="C38" s="23">
        <v>43273</v>
      </c>
      <c r="D38" s="24" t="s">
        <v>5</v>
      </c>
      <c r="E38" s="24" t="s">
        <v>30</v>
      </c>
    </row>
    <row r="39" spans="1:6" x14ac:dyDescent="0.25">
      <c r="A39" s="26">
        <v>3</v>
      </c>
      <c r="B39" s="22" t="s">
        <v>28</v>
      </c>
      <c r="C39" s="23">
        <v>43273</v>
      </c>
      <c r="D39" s="24" t="s">
        <v>10</v>
      </c>
      <c r="E39" s="24" t="s">
        <v>105</v>
      </c>
    </row>
    <row r="40" spans="1:6" x14ac:dyDescent="0.25">
      <c r="A40" s="26">
        <v>4</v>
      </c>
      <c r="B40" s="22" t="s">
        <v>82</v>
      </c>
      <c r="C40" s="23">
        <v>43261</v>
      </c>
      <c r="D40" s="24" t="s">
        <v>79</v>
      </c>
      <c r="E40" s="24" t="s">
        <v>30</v>
      </c>
    </row>
    <row r="41" spans="1:6" x14ac:dyDescent="0.25">
      <c r="A41" s="26">
        <v>4</v>
      </c>
      <c r="B41" s="22" t="s">
        <v>42</v>
      </c>
      <c r="C41" s="23">
        <v>43262</v>
      </c>
      <c r="D41" s="24" t="s">
        <v>79</v>
      </c>
      <c r="E41" s="24" t="s">
        <v>16</v>
      </c>
    </row>
    <row r="42" spans="1:6" x14ac:dyDescent="0.25">
      <c r="A42" s="26">
        <v>4</v>
      </c>
      <c r="B42" s="22" t="s">
        <v>89</v>
      </c>
      <c r="C42" s="23">
        <v>43262</v>
      </c>
      <c r="D42" s="24" t="s">
        <v>90</v>
      </c>
      <c r="E42" s="24" t="s">
        <v>30</v>
      </c>
    </row>
    <row r="43" spans="1:6" x14ac:dyDescent="0.25">
      <c r="A43" s="26">
        <v>4</v>
      </c>
      <c r="B43" s="22" t="s">
        <v>40</v>
      </c>
      <c r="C43" s="23">
        <v>43263</v>
      </c>
      <c r="D43" s="24" t="s">
        <v>78</v>
      </c>
      <c r="E43" s="24" t="s">
        <v>19</v>
      </c>
    </row>
    <row r="44" spans="1:6" x14ac:dyDescent="0.25">
      <c r="A44" s="26">
        <v>4</v>
      </c>
      <c r="B44" s="22" t="s">
        <v>41</v>
      </c>
      <c r="C44" s="23">
        <v>43263</v>
      </c>
      <c r="D44" s="24" t="s">
        <v>81</v>
      </c>
      <c r="E44" s="24" t="s">
        <v>30</v>
      </c>
    </row>
    <row r="45" spans="1:6" x14ac:dyDescent="0.25">
      <c r="A45" s="26">
        <v>4</v>
      </c>
      <c r="B45" s="22" t="s">
        <v>45</v>
      </c>
      <c r="C45" s="23">
        <v>43264</v>
      </c>
      <c r="D45" s="24" t="s">
        <v>86</v>
      </c>
      <c r="E45" s="24" t="s">
        <v>19</v>
      </c>
      <c r="F45" s="16"/>
    </row>
    <row r="46" spans="1:6" x14ac:dyDescent="0.25">
      <c r="A46" s="26">
        <v>4</v>
      </c>
      <c r="B46" s="22" t="s">
        <v>39</v>
      </c>
      <c r="C46" s="23">
        <v>43264</v>
      </c>
      <c r="D46" s="24" t="s">
        <v>79</v>
      </c>
      <c r="E46" s="24" t="s">
        <v>19</v>
      </c>
      <c r="F46" s="16"/>
    </row>
    <row r="47" spans="1:6" x14ac:dyDescent="0.25">
      <c r="A47" s="26">
        <v>4</v>
      </c>
      <c r="B47" s="22" t="s">
        <v>43</v>
      </c>
      <c r="C47" s="23">
        <v>43269</v>
      </c>
      <c r="D47" s="24" t="s">
        <v>78</v>
      </c>
      <c r="E47" s="24" t="s">
        <v>19</v>
      </c>
      <c r="F47" s="16"/>
    </row>
    <row r="48" spans="1:6" x14ac:dyDescent="0.25">
      <c r="A48" s="26">
        <v>4</v>
      </c>
      <c r="B48" s="22" t="s">
        <v>44</v>
      </c>
      <c r="C48" s="23">
        <v>43269</v>
      </c>
      <c r="D48" s="24" t="s">
        <v>79</v>
      </c>
      <c r="E48" s="24" t="s">
        <v>30</v>
      </c>
      <c r="F48" s="16"/>
    </row>
    <row r="49" spans="1:7" x14ac:dyDescent="0.25">
      <c r="A49" s="26">
        <v>4</v>
      </c>
      <c r="B49" s="22" t="s">
        <v>96</v>
      </c>
      <c r="C49" s="23">
        <v>43269</v>
      </c>
      <c r="D49" s="24" t="s">
        <v>97</v>
      </c>
      <c r="E49" s="24" t="s">
        <v>16</v>
      </c>
      <c r="F49" s="16"/>
      <c r="G49" s="16"/>
    </row>
    <row r="50" spans="1:7" x14ac:dyDescent="0.25">
      <c r="A50" s="26">
        <v>4</v>
      </c>
      <c r="B50" s="22" t="s">
        <v>46</v>
      </c>
      <c r="C50" s="23">
        <v>43270</v>
      </c>
      <c r="D50" s="24" t="s">
        <v>78</v>
      </c>
      <c r="E50" s="24" t="s">
        <v>30</v>
      </c>
      <c r="F50" s="16"/>
      <c r="G50" s="16"/>
    </row>
    <row r="51" spans="1:7" ht="15.75" thickBot="1" x14ac:dyDescent="0.3">
      <c r="A51" s="35">
        <v>4</v>
      </c>
      <c r="B51" s="36" t="s">
        <v>47</v>
      </c>
      <c r="C51" s="37">
        <v>43273</v>
      </c>
      <c r="D51" s="30" t="s">
        <v>15</v>
      </c>
      <c r="E51" s="30" t="s">
        <v>16</v>
      </c>
    </row>
  </sheetData>
  <autoFilter ref="A2:E2">
    <sortState ref="A3:N51">
      <sortCondition ref="A2"/>
    </sortState>
  </autoFilter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workbookViewId="0">
      <selection activeCell="H10" sqref="H10"/>
    </sheetView>
  </sheetViews>
  <sheetFormatPr defaultRowHeight="15" x14ac:dyDescent="0.25"/>
  <cols>
    <col min="2" max="2" width="3.5703125" bestFit="1" customWidth="1"/>
    <col min="3" max="3" width="39.140625" bestFit="1" customWidth="1"/>
    <col min="4" max="4" width="22.7109375" bestFit="1" customWidth="1"/>
    <col min="5" max="5" width="12.42578125" bestFit="1" customWidth="1"/>
    <col min="12" max="12" width="11" customWidth="1"/>
  </cols>
  <sheetData>
    <row r="2" spans="2:13" ht="56.25" x14ac:dyDescent="0.3">
      <c r="B2" s="4" t="s">
        <v>48</v>
      </c>
      <c r="C2" s="2" t="s">
        <v>49</v>
      </c>
      <c r="D2" s="5" t="s">
        <v>50</v>
      </c>
      <c r="E2" s="13" t="s">
        <v>74</v>
      </c>
      <c r="J2" s="12" t="s">
        <v>73</v>
      </c>
      <c r="K2" s="12" t="s">
        <v>74</v>
      </c>
      <c r="L2" s="34" t="s">
        <v>123</v>
      </c>
    </row>
    <row r="3" spans="2:13" ht="15.75" x14ac:dyDescent="0.25">
      <c r="B3">
        <v>1</v>
      </c>
      <c r="C3" t="s">
        <v>51</v>
      </c>
      <c r="D3" s="6">
        <v>1</v>
      </c>
      <c r="E3" s="3">
        <v>8</v>
      </c>
      <c r="J3" s="4">
        <v>12</v>
      </c>
      <c r="K3">
        <v>11</v>
      </c>
      <c r="L3" s="32">
        <f>SUM(E3:K3)</f>
        <v>31</v>
      </c>
      <c r="M3" s="15" t="s">
        <v>122</v>
      </c>
    </row>
    <row r="4" spans="2:13" ht="15.75" x14ac:dyDescent="0.25">
      <c r="B4">
        <v>2</v>
      </c>
      <c r="C4" t="s">
        <v>52</v>
      </c>
      <c r="D4" s="6">
        <v>1</v>
      </c>
      <c r="E4" s="3">
        <v>9</v>
      </c>
      <c r="J4" s="4">
        <v>11</v>
      </c>
      <c r="K4">
        <v>10</v>
      </c>
      <c r="L4" s="32">
        <f t="shared" ref="L4:L18" si="0">SUM(E4:K4)</f>
        <v>30</v>
      </c>
      <c r="M4" s="15" t="s">
        <v>118</v>
      </c>
    </row>
    <row r="5" spans="2:13" ht="15.75" x14ac:dyDescent="0.25">
      <c r="B5">
        <v>3</v>
      </c>
      <c r="C5" t="s">
        <v>53</v>
      </c>
      <c r="D5" s="6">
        <v>1</v>
      </c>
      <c r="E5" s="3">
        <v>11</v>
      </c>
      <c r="J5" s="4">
        <v>11</v>
      </c>
      <c r="K5">
        <v>10</v>
      </c>
      <c r="L5" s="32">
        <f t="shared" si="0"/>
        <v>32</v>
      </c>
      <c r="M5" s="15" t="s">
        <v>121</v>
      </c>
    </row>
    <row r="6" spans="2:13" ht="15.75" x14ac:dyDescent="0.25">
      <c r="B6">
        <v>4</v>
      </c>
      <c r="C6" t="s">
        <v>54</v>
      </c>
      <c r="D6" s="6">
        <v>1</v>
      </c>
      <c r="E6" s="3">
        <v>8</v>
      </c>
      <c r="J6" s="4">
        <v>12</v>
      </c>
      <c r="K6">
        <v>11</v>
      </c>
      <c r="L6" s="32">
        <f t="shared" si="0"/>
        <v>31</v>
      </c>
      <c r="M6" s="15" t="s">
        <v>117</v>
      </c>
    </row>
    <row r="7" spans="2:13" ht="15.75" x14ac:dyDescent="0.25">
      <c r="B7">
        <v>5</v>
      </c>
      <c r="C7" t="s">
        <v>55</v>
      </c>
      <c r="D7" s="6">
        <v>1</v>
      </c>
      <c r="E7" s="3">
        <v>9</v>
      </c>
      <c r="J7" s="4">
        <v>11</v>
      </c>
      <c r="K7">
        <v>11</v>
      </c>
      <c r="L7" s="32">
        <f t="shared" si="0"/>
        <v>31</v>
      </c>
      <c r="M7" s="15" t="s">
        <v>109</v>
      </c>
    </row>
    <row r="8" spans="2:13" ht="15.75" x14ac:dyDescent="0.25">
      <c r="B8">
        <v>6</v>
      </c>
      <c r="C8" t="s">
        <v>56</v>
      </c>
      <c r="D8" s="6">
        <v>1</v>
      </c>
      <c r="E8" s="3">
        <v>8</v>
      </c>
      <c r="J8" s="4">
        <v>11</v>
      </c>
      <c r="K8">
        <v>11</v>
      </c>
      <c r="L8" s="32">
        <f t="shared" si="0"/>
        <v>30</v>
      </c>
      <c r="M8" s="15" t="s">
        <v>108</v>
      </c>
    </row>
    <row r="9" spans="2:13" ht="15.75" x14ac:dyDescent="0.25">
      <c r="B9">
        <v>7</v>
      </c>
      <c r="C9" t="s">
        <v>57</v>
      </c>
      <c r="D9" s="6">
        <v>2</v>
      </c>
      <c r="E9" s="3">
        <v>6</v>
      </c>
      <c r="J9" s="4">
        <v>11</v>
      </c>
      <c r="K9">
        <v>11</v>
      </c>
      <c r="L9" s="31">
        <f t="shared" si="0"/>
        <v>28</v>
      </c>
      <c r="M9" s="15" t="s">
        <v>110</v>
      </c>
    </row>
    <row r="10" spans="2:13" ht="15.75" x14ac:dyDescent="0.25">
      <c r="B10">
        <v>8</v>
      </c>
      <c r="C10" t="s">
        <v>58</v>
      </c>
      <c r="D10" s="6">
        <v>2</v>
      </c>
      <c r="E10" s="3">
        <v>6</v>
      </c>
      <c r="J10" s="4">
        <v>11</v>
      </c>
      <c r="K10">
        <v>11</v>
      </c>
      <c r="L10" s="31">
        <f t="shared" si="0"/>
        <v>28</v>
      </c>
      <c r="M10" s="16" t="s">
        <v>115</v>
      </c>
    </row>
    <row r="11" spans="2:13" ht="15.75" x14ac:dyDescent="0.25">
      <c r="B11">
        <v>9</v>
      </c>
      <c r="C11" t="s">
        <v>59</v>
      </c>
      <c r="D11" s="6">
        <v>2</v>
      </c>
      <c r="E11" s="3">
        <v>6</v>
      </c>
      <c r="J11" s="4">
        <v>11</v>
      </c>
      <c r="K11">
        <v>11</v>
      </c>
      <c r="L11" s="31">
        <f t="shared" si="0"/>
        <v>28</v>
      </c>
      <c r="M11" s="15" t="s">
        <v>111</v>
      </c>
    </row>
    <row r="12" spans="2:13" ht="15.75" x14ac:dyDescent="0.25">
      <c r="B12">
        <v>10</v>
      </c>
      <c r="C12" t="s">
        <v>60</v>
      </c>
      <c r="D12" s="6">
        <v>2</v>
      </c>
      <c r="E12" s="3">
        <v>7</v>
      </c>
      <c r="J12" s="4">
        <v>11</v>
      </c>
      <c r="K12">
        <v>9</v>
      </c>
      <c r="L12" s="31">
        <f t="shared" si="0"/>
        <v>27</v>
      </c>
      <c r="M12" s="15" t="s">
        <v>120</v>
      </c>
    </row>
    <row r="13" spans="2:13" ht="15.75" x14ac:dyDescent="0.25">
      <c r="B13">
        <v>11</v>
      </c>
      <c r="C13" t="s">
        <v>61</v>
      </c>
      <c r="D13" s="6">
        <v>2</v>
      </c>
      <c r="E13" s="3">
        <v>7</v>
      </c>
      <c r="J13" s="4">
        <v>11</v>
      </c>
      <c r="K13">
        <v>10</v>
      </c>
      <c r="L13" s="31">
        <f t="shared" si="0"/>
        <v>28</v>
      </c>
      <c r="M13" s="15" t="s">
        <v>119</v>
      </c>
    </row>
    <row r="14" spans="2:13" ht="15.75" x14ac:dyDescent="0.25">
      <c r="B14">
        <v>12</v>
      </c>
      <c r="C14" t="s">
        <v>62</v>
      </c>
      <c r="D14" s="6">
        <v>3</v>
      </c>
      <c r="E14" s="3">
        <v>6</v>
      </c>
      <c r="J14" s="4">
        <v>9</v>
      </c>
      <c r="K14">
        <v>10</v>
      </c>
      <c r="L14" s="33">
        <f t="shared" si="0"/>
        <v>25</v>
      </c>
      <c r="M14" s="15" t="s">
        <v>107</v>
      </c>
    </row>
    <row r="15" spans="2:13" ht="15.75" x14ac:dyDescent="0.25">
      <c r="B15">
        <v>13</v>
      </c>
      <c r="C15" s="7" t="s">
        <v>63</v>
      </c>
      <c r="D15" s="6">
        <v>3</v>
      </c>
      <c r="E15" s="3">
        <v>6</v>
      </c>
      <c r="J15" s="4">
        <v>9</v>
      </c>
      <c r="K15">
        <v>10</v>
      </c>
      <c r="L15" s="33">
        <f t="shared" si="0"/>
        <v>25</v>
      </c>
      <c r="M15" s="15" t="s">
        <v>113</v>
      </c>
    </row>
    <row r="16" spans="2:13" ht="15.75" x14ac:dyDescent="0.25">
      <c r="B16">
        <v>14</v>
      </c>
      <c r="C16" s="7" t="s">
        <v>64</v>
      </c>
      <c r="D16" s="6">
        <v>3</v>
      </c>
      <c r="E16" s="3">
        <v>6</v>
      </c>
      <c r="J16" s="4">
        <v>9</v>
      </c>
      <c r="K16">
        <v>10</v>
      </c>
      <c r="L16" s="33">
        <f t="shared" si="0"/>
        <v>25</v>
      </c>
      <c r="M16" s="15" t="s">
        <v>116</v>
      </c>
    </row>
    <row r="17" spans="2:13" ht="15.75" x14ac:dyDescent="0.25">
      <c r="B17">
        <v>15</v>
      </c>
      <c r="C17" s="7" t="s">
        <v>65</v>
      </c>
      <c r="D17" s="6">
        <v>3</v>
      </c>
      <c r="E17" s="3">
        <v>6</v>
      </c>
      <c r="J17" s="4">
        <v>9</v>
      </c>
      <c r="K17">
        <v>10</v>
      </c>
      <c r="L17" s="33">
        <f t="shared" si="0"/>
        <v>25</v>
      </c>
      <c r="M17" s="15" t="s">
        <v>112</v>
      </c>
    </row>
    <row r="18" spans="2:13" ht="15.75" x14ac:dyDescent="0.25">
      <c r="B18">
        <v>16</v>
      </c>
      <c r="C18" s="7" t="s">
        <v>66</v>
      </c>
      <c r="D18" s="6">
        <v>3</v>
      </c>
      <c r="E18" s="3">
        <v>5</v>
      </c>
      <c r="J18" s="4">
        <v>9</v>
      </c>
      <c r="K18">
        <v>10</v>
      </c>
      <c r="L18" s="33">
        <f t="shared" si="0"/>
        <v>24</v>
      </c>
      <c r="M18" s="15" t="s">
        <v>114</v>
      </c>
    </row>
    <row r="19" spans="2:13" x14ac:dyDescent="0.25">
      <c r="D19" s="4" t="s">
        <v>67</v>
      </c>
      <c r="E19" s="2">
        <f>SUM(E3:E18)</f>
        <v>114</v>
      </c>
      <c r="J19">
        <f>SUM(J3:J18)</f>
        <v>168</v>
      </c>
      <c r="K19">
        <f>SUM(K3:K18)</f>
        <v>166</v>
      </c>
    </row>
    <row r="20" spans="2:13" x14ac:dyDescent="0.25">
      <c r="D20" s="8" t="s">
        <v>68</v>
      </c>
      <c r="E20" s="2">
        <v>114</v>
      </c>
      <c r="J20" s="4">
        <v>168</v>
      </c>
      <c r="K20">
        <v>166</v>
      </c>
    </row>
    <row r="21" spans="2:13" x14ac:dyDescent="0.25">
      <c r="D21" s="9" t="s">
        <v>69</v>
      </c>
      <c r="E21">
        <f>E20/B18</f>
        <v>7.125</v>
      </c>
      <c r="J21">
        <f>J20/B18</f>
        <v>10.5</v>
      </c>
      <c r="K21">
        <f>K20/B18</f>
        <v>10.375</v>
      </c>
    </row>
    <row r="23" spans="2:13" x14ac:dyDescent="0.25">
      <c r="C23" s="40" t="s">
        <v>70</v>
      </c>
      <c r="D23" s="40"/>
      <c r="E23" s="40"/>
    </row>
    <row r="24" spans="2:13" x14ac:dyDescent="0.25">
      <c r="C24" s="3" t="s">
        <v>75</v>
      </c>
      <c r="D24" s="3" t="s">
        <v>76</v>
      </c>
      <c r="E24" s="1"/>
    </row>
    <row r="25" spans="2:13" x14ac:dyDescent="0.25">
      <c r="C25" s="10" t="s">
        <v>71</v>
      </c>
      <c r="D25" s="6" t="s">
        <v>72</v>
      </c>
    </row>
    <row r="26" spans="2:13" x14ac:dyDescent="0.25">
      <c r="D26" s="11"/>
      <c r="E26" s="29"/>
    </row>
    <row r="28" spans="2:13" x14ac:dyDescent="0.25">
      <c r="D28" s="11"/>
    </row>
    <row r="29" spans="2:13" x14ac:dyDescent="0.25">
      <c r="D29" s="11"/>
    </row>
    <row r="30" spans="2:13" x14ac:dyDescent="0.25">
      <c r="D30" s="11"/>
    </row>
    <row r="31" spans="2:13" x14ac:dyDescent="0.25">
      <c r="D31" s="11"/>
      <c r="E31" s="14"/>
    </row>
  </sheetData>
  <mergeCells count="1">
    <mergeCell ref="C23:E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2017-2018 BAHAR</vt:lpstr>
      <vt:lpstr>Ayrıntılar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</dc:creator>
  <cp:lastModifiedBy>uğur</cp:lastModifiedBy>
  <cp:lastPrinted>2018-05-16T09:54:00Z</cp:lastPrinted>
  <dcterms:created xsi:type="dcterms:W3CDTF">2018-05-14T09:21:39Z</dcterms:created>
  <dcterms:modified xsi:type="dcterms:W3CDTF">2018-06-05T08:20:43Z</dcterms:modified>
</cp:coreProperties>
</file>