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70" windowHeight="1171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Sayfa1!$A$1:$L$40</definedName>
  </definedNames>
  <calcPr calcId="152511" concurrentCalc="0"/>
</workbook>
</file>

<file path=xl/calcChain.xml><?xml version="1.0" encoding="utf-8"?>
<calcChain xmlns="http://schemas.openxmlformats.org/spreadsheetml/2006/main">
  <c r="I25" i="1" l="1"/>
  <c r="G25" i="1"/>
  <c r="E25" i="1"/>
  <c r="I24" i="1"/>
  <c r="G24" i="1"/>
  <c r="E24" i="1"/>
  <c r="I23" i="1"/>
  <c r="G23" i="1"/>
  <c r="E23" i="1"/>
  <c r="I22" i="1"/>
  <c r="G22" i="1"/>
  <c r="E22" i="1"/>
  <c r="K21" i="1"/>
  <c r="I21" i="1"/>
  <c r="G21" i="1"/>
  <c r="L21" i="1"/>
  <c r="E21" i="1"/>
  <c r="K20" i="1"/>
  <c r="I20" i="1"/>
  <c r="G20" i="1"/>
  <c r="E20" i="1"/>
  <c r="L20" i="1"/>
  <c r="K19" i="1"/>
  <c r="L19" i="1"/>
  <c r="I19" i="1"/>
  <c r="G19" i="1"/>
  <c r="E19" i="1"/>
  <c r="K18" i="1"/>
  <c r="I18" i="1"/>
  <c r="G18" i="1"/>
  <c r="E18" i="1"/>
  <c r="L18" i="1"/>
  <c r="K17" i="1"/>
  <c r="I17" i="1"/>
  <c r="G17" i="1"/>
  <c r="E17" i="1"/>
  <c r="L17" i="1"/>
  <c r="K16" i="1"/>
  <c r="I16" i="1"/>
  <c r="L16" i="1"/>
  <c r="G16" i="1"/>
  <c r="E16" i="1"/>
</calcChain>
</file>

<file path=xl/sharedStrings.xml><?xml version="1.0" encoding="utf-8"?>
<sst xmlns="http://schemas.openxmlformats.org/spreadsheetml/2006/main" count="55" uniqueCount="44">
  <si>
    <t xml:space="preserve">GİRİŞ SINAV JÜRİSİ </t>
  </si>
  <si>
    <t>SIRA NO</t>
  </si>
  <si>
    <t>ADAYIN ADI SOYADI</t>
  </si>
  <si>
    <t>ALES PUANI</t>
  </si>
  <si>
    <t>TOPLAM PUAN</t>
  </si>
  <si>
    <t> 1</t>
  </si>
  <si>
    <t> 2</t>
  </si>
  <si>
    <t> 3</t>
  </si>
  <si>
    <t> 4</t>
  </si>
  <si>
    <t>YABANCI DİL PUANI</t>
  </si>
  <si>
    <t>LİSANS MEZUNİYET NOTU</t>
  </si>
  <si>
    <t>LİSANS MEZUNİYET NOTUNUN %30'U</t>
  </si>
  <si>
    <t>YABANCI DİL PUANININ %10'U</t>
  </si>
  <si>
    <t>GİRİŞ SINAV NOTU</t>
  </si>
  <si>
    <t>GİRİŞ SINAV NOTUNUN %30’U</t>
  </si>
  <si>
    <t>ALES PUANININ %30'U</t>
  </si>
  <si>
    <t xml:space="preserve">İSTANBUL ÜNİVERSİTESİ
Personel Daire Başkanlığı
ÖĞRETİM ELEMANLARI DEĞERLENDİRME FORMU (D)
</t>
  </si>
  <si>
    <t>ARAŞTIRMA GÖREVLİSİ</t>
  </si>
  <si>
    <t>Kadro Derecesi: 4</t>
  </si>
  <si>
    <t>MÜHENDİSLİK FAKÜLTESİ                                                              İlan Koşulu: 2547 sayılı Kanunun 50/d Maddesi Uyarınca</t>
  </si>
  <si>
    <t>ELEKTRİK-ELEKTRONİK MÜHENDİSLİĞİ BÖLÜMÜ                Üniversitelerin Mühendislik Fakültelerinin Elektrik-Elektronik Mühendisliği Bölümü Lisans mezunu</t>
  </si>
  <si>
    <t>ELEKTRİK TESİSLERİ ANABİLİM DALI                                       olup, Elektrik-Elektronik Mühendisliği Anabilim Dalında Tezli Yüksek Lisans Eğitimi yapıyor olmak.</t>
  </si>
  <si>
    <t xml:space="preserve">                                                                                                                                         ÖĞR.GÖR. HARİÇ) </t>
  </si>
  <si>
    <t xml:space="preserve">                                                   ARAŞTIRMA GÖREVLİSİ/ÖĞRETİM GÖREVLİSİ (YABANCI DİLLE EĞİTİM ÖĞRETİM YAPILAN PROGRAMLARDAKİ</t>
  </si>
  <si>
    <t xml:space="preserve">                     </t>
  </si>
  <si>
    <t>BÜŞRA ÖZGENÇ</t>
  </si>
  <si>
    <t>TAHİR BEKİRYAZICI</t>
  </si>
  <si>
    <t>SERKAN SİPAHİ</t>
  </si>
  <si>
    <t>HİLAL İRGAN</t>
  </si>
  <si>
    <t>NUR KÜBRA ÖZKAN</t>
  </si>
  <si>
    <t>RÜMEYSA SELÇUK</t>
  </si>
  <si>
    <t>ERTUĞRUL ADIGÜZEL</t>
  </si>
  <si>
    <t>İREM GÖRGÖZ</t>
  </si>
  <si>
    <t>KENAN AYTEN</t>
  </si>
  <si>
    <t>ELİF BALDAN</t>
  </si>
  <si>
    <t>Girmedi</t>
  </si>
  <si>
    <t>Atanmaya Hak Kazanan Aday: Ertuğrul ADIGÜZEL</t>
  </si>
  <si>
    <t>_</t>
  </si>
  <si>
    <t>Prof. Dr. Fırat KAÇAR</t>
  </si>
  <si>
    <t>Komisyon Başkanı</t>
  </si>
  <si>
    <t>Prof. Dr. Mukden UĞUR</t>
  </si>
  <si>
    <t>Dr. Öğr. Üyesi Aysel ERSOY YILMAZ</t>
  </si>
  <si>
    <t>Komisyon Üyesi</t>
  </si>
  <si>
    <t>Yedek Aday: Büşra ÖZGENÇ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</si>
</sst>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0" xfId="0" applyNumberFormat="1"/>
    <xf numFmtId="49" fontId="0" fillId="0" borderId="1" xfId="0" applyNumberFormat="1" applyBorder="1" applyAlignment="1">
      <alignment horizontal="center" vertical="top"/>
    </xf>
    <xf numFmtId="0" fontId="6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1</xdr:col>
          <xdr:colOff>438150</xdr:colOff>
          <xdr:row>2</xdr:row>
          <xdr:rowOff>295275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_izimi1111111111111111111111111111111111111111111111111111111111111111111111111111111111111111111111111111111111111111111.vsd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topLeftCell="A16" zoomScaleNormal="100" workbookViewId="0">
      <selection activeCell="F39" sqref="F39"/>
    </sheetView>
  </sheetViews>
  <sheetFormatPr defaultRowHeight="15" x14ac:dyDescent="0.25"/>
  <cols>
    <col min="1" max="1" width="10" customWidth="1"/>
    <col min="2" max="2" width="8.28515625" customWidth="1"/>
    <col min="3" max="3" width="16.5703125" customWidth="1"/>
    <col min="4" max="5" width="11.85546875" customWidth="1"/>
    <col min="6" max="6" width="15.140625" customWidth="1"/>
    <col min="7" max="7" width="15.42578125" customWidth="1"/>
    <col min="8" max="8" width="11.85546875" customWidth="1"/>
    <col min="9" max="9" width="14.28515625" customWidth="1"/>
    <col min="10" max="10" width="9.140625" customWidth="1"/>
    <col min="11" max="11" width="18.7109375" customWidth="1"/>
    <col min="12" max="12" width="17.5703125" customWidth="1"/>
  </cols>
  <sheetData>
    <row r="1" spans="1:12" ht="26.25" customHeight="1" x14ac:dyDescent="0.25">
      <c r="A1" s="26"/>
      <c r="B1" s="27"/>
      <c r="C1" s="23" t="s">
        <v>16</v>
      </c>
      <c r="D1" s="23"/>
      <c r="E1" s="23"/>
      <c r="F1" s="23"/>
      <c r="G1" s="23"/>
      <c r="H1" s="23"/>
      <c r="I1" s="23"/>
      <c r="J1" s="23"/>
      <c r="K1" s="23"/>
      <c r="L1" s="23"/>
    </row>
    <row r="2" spans="1:12" ht="26.25" customHeight="1" x14ac:dyDescent="0.25">
      <c r="A2" s="28"/>
      <c r="B2" s="29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6.25" customHeight="1" x14ac:dyDescent="0.25">
      <c r="A3" s="30"/>
      <c r="B3" s="31"/>
      <c r="C3" s="23"/>
      <c r="D3" s="23"/>
      <c r="E3" s="23"/>
      <c r="F3" s="23"/>
      <c r="G3" s="23"/>
      <c r="H3" s="23"/>
      <c r="I3" s="23"/>
      <c r="J3" s="23"/>
      <c r="K3" s="23"/>
      <c r="L3" s="23"/>
    </row>
    <row r="5" spans="1:12" ht="13.5" customHeight="1" x14ac:dyDescent="0.25">
      <c r="A5" s="36" t="s">
        <v>19</v>
      </c>
      <c r="B5" s="36"/>
      <c r="C5" s="36"/>
      <c r="D5" s="36"/>
      <c r="E5" s="36"/>
      <c r="F5" s="36"/>
      <c r="G5" s="36"/>
      <c r="H5" s="36"/>
      <c r="I5" s="36"/>
      <c r="J5" s="18"/>
      <c r="K5" s="18"/>
      <c r="L5" s="18"/>
    </row>
    <row r="6" spans="1:12" ht="15.75" customHeight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18"/>
      <c r="K6" s="18"/>
      <c r="L6" s="18"/>
    </row>
    <row r="7" spans="1:12" ht="14.25" customHeight="1" x14ac:dyDescent="0.25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8"/>
      <c r="K7" s="18"/>
      <c r="L7" s="18"/>
    </row>
    <row r="8" spans="1:12" ht="16.5" customHeight="1" x14ac:dyDescent="0.25">
      <c r="A8" s="17" t="s">
        <v>17</v>
      </c>
      <c r="B8" s="17"/>
      <c r="C8" s="17"/>
      <c r="D8" s="17"/>
      <c r="E8" s="17"/>
      <c r="F8" s="17"/>
      <c r="G8" s="17"/>
    </row>
    <row r="9" spans="1:12" ht="16.5" customHeight="1" x14ac:dyDescent="0.25">
      <c r="A9" s="17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2" ht="16.5" customHeigh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x14ac:dyDescent="0.25">
      <c r="A11" s="8" t="s">
        <v>23</v>
      </c>
      <c r="B11" s="8"/>
      <c r="C11" s="8"/>
      <c r="D11" s="8"/>
      <c r="E11" s="8"/>
      <c r="F11" s="8"/>
      <c r="G11" s="8"/>
      <c r="H11" s="9"/>
      <c r="I11" s="9"/>
      <c r="J11" s="9"/>
      <c r="K11" s="9"/>
      <c r="L11" s="9"/>
    </row>
    <row r="12" spans="1:12" x14ac:dyDescent="0.25">
      <c r="A12" s="34" t="s">
        <v>22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4" spans="1:12" ht="42.75" customHeight="1" x14ac:dyDescent="0.25">
      <c r="A14" s="32" t="s">
        <v>1</v>
      </c>
      <c r="B14" s="33" t="s">
        <v>2</v>
      </c>
      <c r="C14" s="33"/>
      <c r="D14" s="20" t="s">
        <v>3</v>
      </c>
      <c r="E14" s="20" t="s">
        <v>15</v>
      </c>
      <c r="F14" s="24" t="s">
        <v>10</v>
      </c>
      <c r="G14" s="24" t="s">
        <v>11</v>
      </c>
      <c r="H14" s="20" t="s">
        <v>9</v>
      </c>
      <c r="I14" s="20" t="s">
        <v>12</v>
      </c>
      <c r="J14" s="24" t="s">
        <v>13</v>
      </c>
      <c r="K14" s="24" t="s">
        <v>14</v>
      </c>
      <c r="L14" s="20" t="s">
        <v>4</v>
      </c>
    </row>
    <row r="15" spans="1:12" x14ac:dyDescent="0.25">
      <c r="A15" s="32"/>
      <c r="B15" s="33"/>
      <c r="C15" s="33"/>
      <c r="D15" s="20"/>
      <c r="E15" s="20"/>
      <c r="F15" s="25"/>
      <c r="G15" s="25"/>
      <c r="H15" s="20"/>
      <c r="I15" s="20"/>
      <c r="J15" s="25"/>
      <c r="K15" s="25"/>
      <c r="L15" s="20"/>
    </row>
    <row r="16" spans="1:12" ht="18" customHeight="1" x14ac:dyDescent="0.25">
      <c r="A16" s="1" t="s">
        <v>5</v>
      </c>
      <c r="B16" s="21" t="s">
        <v>31</v>
      </c>
      <c r="C16" s="22"/>
      <c r="D16" s="11">
        <v>81.627139999999997</v>
      </c>
      <c r="E16" s="3">
        <f t="shared" ref="E16:E25" si="0">D16*0.3</f>
        <v>24.488142</v>
      </c>
      <c r="F16" s="2">
        <v>80.86</v>
      </c>
      <c r="G16" s="4">
        <f t="shared" ref="G16:G25" si="1">F16*0.3</f>
        <v>24.257999999999999</v>
      </c>
      <c r="H16" s="11">
        <v>74</v>
      </c>
      <c r="I16" s="3">
        <f t="shared" ref="I16:I25" si="2">H16*0.1</f>
        <v>7.4</v>
      </c>
      <c r="J16" s="2">
        <v>93</v>
      </c>
      <c r="K16" s="4">
        <f t="shared" ref="K16:K21" si="3">J16*0.3</f>
        <v>27.9</v>
      </c>
      <c r="L16" s="4">
        <f t="shared" ref="L16:L21" si="4">E16+G16+I16+K16</f>
        <v>84.046142000000003</v>
      </c>
    </row>
    <row r="17" spans="1:12" ht="18" customHeight="1" x14ac:dyDescent="0.25">
      <c r="A17" s="1" t="s">
        <v>6</v>
      </c>
      <c r="B17" s="21" t="s">
        <v>25</v>
      </c>
      <c r="C17" s="22"/>
      <c r="D17" s="11">
        <v>80.079620000000006</v>
      </c>
      <c r="E17" s="3">
        <f t="shared" si="0"/>
        <v>24.023886000000001</v>
      </c>
      <c r="F17" s="2">
        <v>86.7</v>
      </c>
      <c r="G17" s="4">
        <f t="shared" si="1"/>
        <v>26.01</v>
      </c>
      <c r="H17" s="11">
        <v>90</v>
      </c>
      <c r="I17" s="3">
        <f t="shared" si="2"/>
        <v>9</v>
      </c>
      <c r="J17" s="2">
        <v>48</v>
      </c>
      <c r="K17" s="4">
        <f t="shared" si="3"/>
        <v>14.399999999999999</v>
      </c>
      <c r="L17" s="4">
        <f t="shared" si="4"/>
        <v>73.433886000000001</v>
      </c>
    </row>
    <row r="18" spans="1:12" ht="18" customHeight="1" x14ac:dyDescent="0.25">
      <c r="A18" s="1" t="s">
        <v>7</v>
      </c>
      <c r="B18" s="21" t="s">
        <v>27</v>
      </c>
      <c r="C18" s="22"/>
      <c r="D18" s="11">
        <v>79.367509999999996</v>
      </c>
      <c r="E18" s="3">
        <f t="shared" si="0"/>
        <v>23.810252999999999</v>
      </c>
      <c r="F18" s="2">
        <v>62.66</v>
      </c>
      <c r="G18" s="4">
        <f t="shared" si="1"/>
        <v>18.797999999999998</v>
      </c>
      <c r="H18" s="11">
        <v>87.5</v>
      </c>
      <c r="I18" s="3">
        <f t="shared" si="2"/>
        <v>8.75</v>
      </c>
      <c r="J18" s="2">
        <v>45</v>
      </c>
      <c r="K18" s="4">
        <f t="shared" si="3"/>
        <v>13.5</v>
      </c>
      <c r="L18" s="4">
        <f t="shared" si="4"/>
        <v>64.858252999999991</v>
      </c>
    </row>
    <row r="19" spans="1:12" ht="18" customHeight="1" x14ac:dyDescent="0.25">
      <c r="A19" s="1" t="s">
        <v>8</v>
      </c>
      <c r="B19" s="21" t="s">
        <v>33</v>
      </c>
      <c r="C19" s="22"/>
      <c r="D19" s="11">
        <v>78.212940000000003</v>
      </c>
      <c r="E19" s="3">
        <f t="shared" si="0"/>
        <v>23.463882000000002</v>
      </c>
      <c r="F19" s="2">
        <v>78.3</v>
      </c>
      <c r="G19" s="4">
        <f t="shared" si="1"/>
        <v>23.49</v>
      </c>
      <c r="H19" s="11">
        <v>77.5</v>
      </c>
      <c r="I19" s="3">
        <f t="shared" si="2"/>
        <v>7.75</v>
      </c>
      <c r="J19" s="2">
        <v>32</v>
      </c>
      <c r="K19" s="4">
        <f t="shared" si="3"/>
        <v>9.6</v>
      </c>
      <c r="L19" s="4">
        <f t="shared" si="4"/>
        <v>64.303882000000002</v>
      </c>
    </row>
    <row r="20" spans="1:12" ht="18" customHeight="1" x14ac:dyDescent="0.25">
      <c r="A20" s="1">
        <v>5</v>
      </c>
      <c r="B20" s="21" t="s">
        <v>30</v>
      </c>
      <c r="C20" s="22"/>
      <c r="D20" s="11">
        <v>86.188019999999995</v>
      </c>
      <c r="E20" s="3">
        <f t="shared" si="0"/>
        <v>25.856405999999996</v>
      </c>
      <c r="F20" s="2">
        <v>73.400000000000006</v>
      </c>
      <c r="G20" s="4">
        <f t="shared" si="1"/>
        <v>22.02</v>
      </c>
      <c r="H20" s="11">
        <v>68.75</v>
      </c>
      <c r="I20" s="3">
        <f t="shared" si="2"/>
        <v>6.875</v>
      </c>
      <c r="J20" s="2">
        <v>25</v>
      </c>
      <c r="K20" s="4">
        <f t="shared" si="3"/>
        <v>7.5</v>
      </c>
      <c r="L20" s="4">
        <f t="shared" si="4"/>
        <v>62.251405999999996</v>
      </c>
    </row>
    <row r="21" spans="1:12" ht="18" customHeight="1" x14ac:dyDescent="0.25">
      <c r="A21" s="1">
        <v>6</v>
      </c>
      <c r="B21" s="21" t="s">
        <v>32</v>
      </c>
      <c r="C21" s="22"/>
      <c r="D21" s="11">
        <v>74.061880000000002</v>
      </c>
      <c r="E21" s="3">
        <f t="shared" si="0"/>
        <v>22.218564000000001</v>
      </c>
      <c r="F21" s="2">
        <v>81.8</v>
      </c>
      <c r="G21" s="4">
        <f t="shared" si="1"/>
        <v>24.54</v>
      </c>
      <c r="H21" s="11">
        <v>83.75</v>
      </c>
      <c r="I21" s="3">
        <f t="shared" si="2"/>
        <v>8.375</v>
      </c>
      <c r="J21" s="2">
        <v>17</v>
      </c>
      <c r="K21" s="4">
        <f t="shared" si="3"/>
        <v>5.0999999999999996</v>
      </c>
      <c r="L21" s="4">
        <f t="shared" si="4"/>
        <v>60.233564000000001</v>
      </c>
    </row>
    <row r="22" spans="1:12" ht="18" customHeight="1" x14ac:dyDescent="0.25">
      <c r="A22" s="1">
        <v>7</v>
      </c>
      <c r="B22" s="21" t="s">
        <v>26</v>
      </c>
      <c r="C22" s="22"/>
      <c r="D22" s="11">
        <v>87.762720000000002</v>
      </c>
      <c r="E22" s="3">
        <f t="shared" si="0"/>
        <v>26.328816</v>
      </c>
      <c r="F22" s="2">
        <v>74.33</v>
      </c>
      <c r="G22" s="4">
        <f t="shared" si="1"/>
        <v>22.298999999999999</v>
      </c>
      <c r="H22" s="11">
        <v>76.25</v>
      </c>
      <c r="I22" s="3">
        <f t="shared" si="2"/>
        <v>7.625</v>
      </c>
      <c r="J22" s="2" t="s">
        <v>35</v>
      </c>
      <c r="K22" s="2" t="s">
        <v>35</v>
      </c>
      <c r="L22" s="14" t="s">
        <v>37</v>
      </c>
    </row>
    <row r="23" spans="1:12" ht="18" customHeight="1" x14ac:dyDescent="0.25">
      <c r="A23" s="1">
        <v>8</v>
      </c>
      <c r="B23" s="21" t="s">
        <v>28</v>
      </c>
      <c r="C23" s="22"/>
      <c r="D23" s="11">
        <v>78.402180000000001</v>
      </c>
      <c r="E23" s="3">
        <f t="shared" si="0"/>
        <v>23.520654</v>
      </c>
      <c r="F23" s="2">
        <v>91.13</v>
      </c>
      <c r="G23" s="4">
        <f t="shared" si="1"/>
        <v>27.338999999999999</v>
      </c>
      <c r="H23" s="11">
        <v>85</v>
      </c>
      <c r="I23" s="3">
        <f t="shared" si="2"/>
        <v>8.5</v>
      </c>
      <c r="J23" s="2" t="s">
        <v>35</v>
      </c>
      <c r="K23" s="2" t="s">
        <v>35</v>
      </c>
      <c r="L23" s="14" t="s">
        <v>37</v>
      </c>
    </row>
    <row r="24" spans="1:12" ht="18" customHeight="1" x14ac:dyDescent="0.25">
      <c r="A24" s="1">
        <v>9</v>
      </c>
      <c r="B24" s="21" t="s">
        <v>29</v>
      </c>
      <c r="C24" s="22"/>
      <c r="D24" s="11">
        <v>81.233949999999993</v>
      </c>
      <c r="E24" s="3">
        <f t="shared" si="0"/>
        <v>24.370184999999996</v>
      </c>
      <c r="F24" s="2">
        <v>79.7</v>
      </c>
      <c r="G24" s="4">
        <f t="shared" si="1"/>
        <v>23.91</v>
      </c>
      <c r="H24" s="11">
        <v>78.75</v>
      </c>
      <c r="I24" s="3">
        <f t="shared" si="2"/>
        <v>7.875</v>
      </c>
      <c r="J24" s="2" t="s">
        <v>35</v>
      </c>
      <c r="K24" s="2" t="s">
        <v>35</v>
      </c>
      <c r="L24" s="14" t="s">
        <v>37</v>
      </c>
    </row>
    <row r="25" spans="1:12" ht="18" customHeight="1" x14ac:dyDescent="0.25">
      <c r="A25" s="1">
        <v>10</v>
      </c>
      <c r="B25" s="21" t="s">
        <v>34</v>
      </c>
      <c r="C25" s="22"/>
      <c r="D25" s="11">
        <v>83.668040000000005</v>
      </c>
      <c r="E25" s="3">
        <f t="shared" si="0"/>
        <v>25.100412000000002</v>
      </c>
      <c r="F25" s="2">
        <v>82.73</v>
      </c>
      <c r="G25" s="4">
        <f t="shared" si="1"/>
        <v>24.818999999999999</v>
      </c>
      <c r="H25" s="11">
        <v>63.75</v>
      </c>
      <c r="I25" s="3">
        <f t="shared" si="2"/>
        <v>6.375</v>
      </c>
      <c r="J25" s="2" t="s">
        <v>35</v>
      </c>
      <c r="K25" s="2" t="s">
        <v>35</v>
      </c>
      <c r="L25" s="14" t="s">
        <v>37</v>
      </c>
    </row>
    <row r="26" spans="1:12" x14ac:dyDescent="0.25">
      <c r="L26" s="13"/>
    </row>
    <row r="28" spans="1:12" ht="15.75" x14ac:dyDescent="0.25">
      <c r="A28" s="17" t="s">
        <v>0</v>
      </c>
      <c r="B28" s="17"/>
      <c r="C28" s="17"/>
      <c r="D28" s="17"/>
      <c r="E28" s="17"/>
      <c r="F28" s="17"/>
      <c r="G28" s="17"/>
      <c r="H28" s="17"/>
    </row>
    <row r="29" spans="1:12" x14ac:dyDescent="0.25">
      <c r="A29" s="17" t="s">
        <v>36</v>
      </c>
      <c r="B29" s="18"/>
      <c r="C29" s="18"/>
      <c r="D29" s="18"/>
      <c r="E29" s="18"/>
      <c r="F29" s="18"/>
      <c r="G29" s="18"/>
      <c r="H29" s="18"/>
    </row>
    <row r="30" spans="1:12" x14ac:dyDescent="0.25">
      <c r="A30" s="18"/>
      <c r="B30" s="18"/>
      <c r="C30" s="18"/>
      <c r="D30" s="18"/>
      <c r="E30" s="18"/>
      <c r="F30" s="18"/>
      <c r="G30" s="18"/>
      <c r="H30" s="18"/>
    </row>
    <row r="31" spans="1:12" ht="15.75" x14ac:dyDescent="0.25">
      <c r="A31" s="12" t="s">
        <v>43</v>
      </c>
      <c r="B31" s="12"/>
      <c r="C31" s="12"/>
      <c r="D31" s="12"/>
      <c r="E31" s="12"/>
      <c r="F31" s="12"/>
      <c r="G31" s="12"/>
      <c r="H31" s="12"/>
    </row>
    <row r="32" spans="1:12" ht="15.75" x14ac:dyDescent="0.25">
      <c r="A32" s="17" t="s">
        <v>24</v>
      </c>
      <c r="B32" s="17"/>
      <c r="F32" s="7"/>
      <c r="G32" s="7"/>
      <c r="L32" s="10"/>
    </row>
    <row r="33" spans="2:10" ht="15.75" x14ac:dyDescent="0.25">
      <c r="F33" s="37" t="s">
        <v>40</v>
      </c>
      <c r="G33" s="37"/>
    </row>
    <row r="34" spans="2:10" ht="15.75" x14ac:dyDescent="0.25">
      <c r="F34" s="37" t="s">
        <v>39</v>
      </c>
      <c r="G34" s="37"/>
    </row>
    <row r="37" spans="2:10" ht="15.75" x14ac:dyDescent="0.25">
      <c r="B37" s="37" t="s">
        <v>38</v>
      </c>
      <c r="C37" s="37"/>
      <c r="H37" s="15" t="s">
        <v>41</v>
      </c>
      <c r="I37" s="15"/>
      <c r="J37" s="16"/>
    </row>
    <row r="38" spans="2:10" ht="15.75" x14ac:dyDescent="0.25">
      <c r="B38" s="37" t="s">
        <v>42</v>
      </c>
      <c r="C38" s="37"/>
      <c r="H38" s="37" t="s">
        <v>42</v>
      </c>
      <c r="I38" s="37"/>
      <c r="J38" s="37"/>
    </row>
  </sheetData>
  <mergeCells count="37">
    <mergeCell ref="F33:G33"/>
    <mergeCell ref="F34:G34"/>
    <mergeCell ref="B37:C37"/>
    <mergeCell ref="B38:C38"/>
    <mergeCell ref="H38:J38"/>
    <mergeCell ref="C1:L3"/>
    <mergeCell ref="F14:F15"/>
    <mergeCell ref="G14:G15"/>
    <mergeCell ref="J14:J15"/>
    <mergeCell ref="K14:K15"/>
    <mergeCell ref="I14:I15"/>
    <mergeCell ref="D14:D15"/>
    <mergeCell ref="A8:G8"/>
    <mergeCell ref="A1:B3"/>
    <mergeCell ref="A14:A15"/>
    <mergeCell ref="B14:C15"/>
    <mergeCell ref="A12:L12"/>
    <mergeCell ref="A5:L5"/>
    <mergeCell ref="E14:E15"/>
    <mergeCell ref="H14:H15"/>
    <mergeCell ref="A6:L6"/>
    <mergeCell ref="A9:K9"/>
    <mergeCell ref="A7:L7"/>
    <mergeCell ref="L14:L15"/>
    <mergeCell ref="A32:B32"/>
    <mergeCell ref="A29:H30"/>
    <mergeCell ref="A28:H28"/>
    <mergeCell ref="B17:C17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</mergeCells>
  <printOptions horizontalCentered="1" verticalCentered="1"/>
  <pageMargins left="0.70866141732283472" right="0.70866141732283472" top="0.74803149606299213" bottom="0.74803149606299213" header="0.31496062992125984" footer="0.9055118110236221"/>
  <pageSetup paperSize="9" scale="72" orientation="landscape" r:id="rId1"/>
  <headerFooter>
    <oddFooter>&amp;R&amp;9İÜ/PDB/FR-008/Rev.01/30.03.2018</oddFooter>
  </headerFooter>
  <colBreaks count="1" manualBreakCount="1">
    <brk id="12" max="1048575" man="1"/>
  </colBreaks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1</xdr:col>
                <xdr:colOff>438150</xdr:colOff>
                <xdr:row>2</xdr:row>
                <xdr:rowOff>295275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2018-05-14T11:20:12Z</cp:lastPrinted>
  <dcterms:created xsi:type="dcterms:W3CDTF">2017-06-02T12:09:18Z</dcterms:created>
  <dcterms:modified xsi:type="dcterms:W3CDTF">2018-05-15T06:48:52Z</dcterms:modified>
</cp:coreProperties>
</file>