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00"/>
  </bookViews>
  <sheets>
    <sheet name="GİRİŞ SINAVI SONUÇLARI" sheetId="4" r:id="rId1"/>
  </sheets>
  <definedNames>
    <definedName name="_xlnm._FilterDatabase" localSheetId="0" hidden="1">'GİRİŞ SINAVI SONUÇLARI'!$A$6:$K$25</definedName>
  </definedNames>
  <calcPr calcId="162913"/>
</workbook>
</file>

<file path=xl/calcChain.xml><?xml version="1.0" encoding="utf-8"?>
<calcChain xmlns="http://schemas.openxmlformats.org/spreadsheetml/2006/main">
  <c r="J7" i="4" l="1"/>
  <c r="J24" i="4" l="1"/>
  <c r="H24" i="4"/>
  <c r="F24" i="4"/>
  <c r="D24" i="4"/>
  <c r="H7" i="4"/>
  <c r="F7" i="4"/>
  <c r="D7" i="4"/>
  <c r="J18" i="4"/>
  <c r="H18" i="4"/>
  <c r="F18" i="4"/>
  <c r="D18" i="4"/>
  <c r="J17" i="4"/>
  <c r="H17" i="4"/>
  <c r="F17" i="4"/>
  <c r="D17" i="4"/>
  <c r="J9" i="4"/>
  <c r="H9" i="4"/>
  <c r="F9" i="4"/>
  <c r="D9" i="4"/>
  <c r="J11" i="4"/>
  <c r="H11" i="4"/>
  <c r="F11" i="4"/>
  <c r="D11" i="4"/>
  <c r="J6" i="4"/>
  <c r="H6" i="4"/>
  <c r="F6" i="4"/>
  <c r="D6" i="4"/>
  <c r="J8" i="4"/>
  <c r="H8" i="4"/>
  <c r="F8" i="4"/>
  <c r="D8" i="4"/>
  <c r="J12" i="4"/>
  <c r="H12" i="4"/>
  <c r="F12" i="4"/>
  <c r="D12" i="4"/>
  <c r="J10" i="4"/>
  <c r="H10" i="4"/>
  <c r="F10" i="4"/>
  <c r="D10" i="4"/>
  <c r="K6" i="4" l="1"/>
  <c r="K10" i="4"/>
  <c r="K8" i="4"/>
  <c r="K11" i="4"/>
  <c r="K7" i="4"/>
  <c r="K12" i="4"/>
  <c r="K24" i="4"/>
  <c r="K9" i="4"/>
  <c r="K18" i="4"/>
  <c r="K17" i="4"/>
  <c r="J20" i="4"/>
  <c r="H20" i="4"/>
  <c r="F20" i="4"/>
  <c r="D20" i="4"/>
  <c r="J25" i="4"/>
  <c r="H25" i="4"/>
  <c r="F25" i="4"/>
  <c r="D25" i="4"/>
  <c r="J16" i="4"/>
  <c r="H16" i="4"/>
  <c r="F16" i="4"/>
  <c r="D16" i="4"/>
  <c r="J13" i="4"/>
  <c r="H13" i="4"/>
  <c r="F13" i="4"/>
  <c r="D13" i="4"/>
  <c r="J23" i="4"/>
  <c r="H23" i="4"/>
  <c r="F23" i="4"/>
  <c r="D23" i="4"/>
  <c r="J15" i="4"/>
  <c r="H15" i="4"/>
  <c r="F15" i="4"/>
  <c r="D15" i="4"/>
  <c r="J14" i="4"/>
  <c r="H14" i="4"/>
  <c r="F14" i="4"/>
  <c r="D14" i="4"/>
  <c r="K14" i="4" l="1"/>
  <c r="K20" i="4"/>
  <c r="K15" i="4"/>
  <c r="K23" i="4"/>
  <c r="K13" i="4"/>
  <c r="K16" i="4"/>
  <c r="K25" i="4"/>
  <c r="H21" i="4"/>
  <c r="H19" i="4"/>
  <c r="H22" i="4"/>
  <c r="J22" i="4"/>
  <c r="F22" i="4"/>
  <c r="D21" i="4"/>
  <c r="D19" i="4"/>
  <c r="D22" i="4"/>
  <c r="K22" i="4" l="1"/>
  <c r="F19" i="4"/>
  <c r="J19" i="4"/>
  <c r="F21" i="4"/>
  <c r="J21" i="4"/>
  <c r="K19" i="4" l="1"/>
  <c r="K21" i="4"/>
</calcChain>
</file>

<file path=xl/sharedStrings.xml><?xml version="1.0" encoding="utf-8"?>
<sst xmlns="http://schemas.openxmlformats.org/spreadsheetml/2006/main" count="42" uniqueCount="38">
  <si>
    <t>S.NO</t>
  </si>
  <si>
    <t>ALES 
PUANI   
(EA)</t>
  </si>
  <si>
    <t>ALES 
PUANININ
%30'U</t>
  </si>
  <si>
    <t>YABANCI 
DİL 
PUANI</t>
  </si>
  <si>
    <t>YABANCI 
DİL 
PUANININ 
%10'U</t>
  </si>
  <si>
    <t>LİSANS 
MEZUNİYET 
NOTU</t>
  </si>
  <si>
    <t>LİSANS 
MEZUNİYET 
NOTUNUN 
% 30'U</t>
  </si>
  <si>
    <t>GİRİŞ 
SINAV 
NOTU</t>
  </si>
  <si>
    <t>GİRİŞ 
SINAV 
NOTUNUN 
%30'U</t>
  </si>
  <si>
    <t>TOPLAM 
PUAN</t>
  </si>
  <si>
    <t>ADAYIN 
ADI SOYADI</t>
  </si>
  <si>
    <t>SINAVA GİRMEDİ</t>
  </si>
  <si>
    <t>ASIL</t>
  </si>
  <si>
    <t>YEDEK</t>
  </si>
  <si>
    <t>DENİZ BARAN</t>
  </si>
  <si>
    <t>ERDAL ŞAHİN</t>
  </si>
  <si>
    <t>GÖKSU IŞIK</t>
  </si>
  <si>
    <t>SAİT CEYLAN</t>
  </si>
  <si>
    <t>FATİH DURMAZ</t>
  </si>
  <si>
    <t>YUNUS KESKİN</t>
  </si>
  <si>
    <t xml:space="preserve">ÇAĞATAY BERK TEKİN </t>
  </si>
  <si>
    <t>MELİSA SEPETOĞLU</t>
  </si>
  <si>
    <t>NESRİN SİNĞİL</t>
  </si>
  <si>
    <t>ALPER KIYAK</t>
  </si>
  <si>
    <t>SERHAT ÖZDEMİR</t>
  </si>
  <si>
    <t>ÖMER MİRAÇ SALI</t>
  </si>
  <si>
    <t>BİLLUR BEYCAN ANGIN</t>
  </si>
  <si>
    <t>SAİD SÖYLEMEZ</t>
  </si>
  <si>
    <t>GÖKTUĞ İDİZ</t>
  </si>
  <si>
    <t>ZEYNEP İZEL PALUT</t>
  </si>
  <si>
    <t>ARSAL KARAKAŞ</t>
  </si>
  <si>
    <t>AYŞE NUR KESKİNER</t>
  </si>
  <si>
    <t>KUTAY SEZER</t>
  </si>
  <si>
    <t>FATİH ÖZDEMİR</t>
  </si>
  <si>
    <t>İSTANBUL ÜNİVERSİTESİ HUKUK FAKÜLTESİ</t>
  </si>
  <si>
    <t>MİLLETLERARASI HUKUK ANABİLİM DALI</t>
  </si>
  <si>
    <r>
      <t xml:space="preserve">2 ADET ARAŞTIRMA GÖREVLİSİ  GİRİŞ SINAVI </t>
    </r>
    <r>
      <rPr>
        <b/>
        <sz val="11"/>
        <color indexed="8"/>
        <rFont val="Times New Roman"/>
        <family val="1"/>
        <charset val="162"/>
      </rPr>
      <t>SONUÇLARI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</si>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</sst>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2" fillId="3" borderId="0" xfId="0" applyFont="1" applyFill="1"/>
    <xf numFmtId="14" fontId="0" fillId="0" borderId="0" xfId="0" applyNumberFormat="1"/>
    <xf numFmtId="0" fontId="0" fillId="0" borderId="0" xfId="0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5" borderId="0" xfId="0" applyFont="1" applyFill="1" applyAlignment="1">
      <alignment vertical="center" wrapText="1"/>
    </xf>
    <xf numFmtId="0" fontId="8" fillId="4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4" fillId="0" borderId="8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</cellXfs>
  <cellStyles count="2">
    <cellStyle name="Normal" xfId="0" builtinId="0"/>
    <cellStyle name="Nötr" xfId="1" builtinId="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="80" zoomScaleNormal="80" workbookViewId="0">
      <selection activeCell="N13" sqref="N13"/>
    </sheetView>
  </sheetViews>
  <sheetFormatPr defaultRowHeight="15" x14ac:dyDescent="0.25"/>
  <cols>
    <col min="1" max="1" width="3.7109375" style="5" customWidth="1"/>
    <col min="2" max="2" width="26.5703125" customWidth="1"/>
    <col min="4" max="4" width="11.85546875" customWidth="1"/>
    <col min="5" max="5" width="11.42578125" customWidth="1"/>
    <col min="6" max="6" width="11.7109375" customWidth="1"/>
    <col min="7" max="7" width="14.28515625" customWidth="1"/>
    <col min="8" max="8" width="14.42578125" customWidth="1"/>
    <col min="10" max="10" width="11.7109375" customWidth="1"/>
    <col min="11" max="11" width="10.7109375" bestFit="1" customWidth="1"/>
    <col min="12" max="12" width="25.42578125" style="26" customWidth="1"/>
  </cols>
  <sheetData>
    <row r="1" spans="1:18" x14ac:dyDescent="0.25">
      <c r="K1" s="4">
        <v>43487</v>
      </c>
    </row>
    <row r="2" spans="1:18" s="2" customFormat="1" x14ac:dyDescent="0.25">
      <c r="A2" s="34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36"/>
      <c r="L2" s="27"/>
    </row>
    <row r="3" spans="1:18" s="1" customFormat="1" x14ac:dyDescent="0.25">
      <c r="A3" s="37" t="s">
        <v>35</v>
      </c>
      <c r="B3" s="38"/>
      <c r="C3" s="38"/>
      <c r="D3" s="38"/>
      <c r="E3" s="38"/>
      <c r="F3" s="38"/>
      <c r="G3" s="38"/>
      <c r="H3" s="38"/>
      <c r="I3" s="38"/>
      <c r="J3" s="38"/>
      <c r="K3" s="39"/>
      <c r="L3" s="27"/>
    </row>
    <row r="4" spans="1:18" s="2" customFormat="1" x14ac:dyDescent="0.25">
      <c r="A4" s="40" t="s">
        <v>36</v>
      </c>
      <c r="B4" s="41"/>
      <c r="C4" s="41"/>
      <c r="D4" s="41"/>
      <c r="E4" s="41"/>
      <c r="F4" s="41"/>
      <c r="G4" s="41"/>
      <c r="H4" s="41"/>
      <c r="I4" s="41"/>
      <c r="J4" s="41"/>
      <c r="K4" s="42"/>
      <c r="L4" s="27"/>
    </row>
    <row r="5" spans="1:18" s="2" customFormat="1" ht="71.25" x14ac:dyDescent="0.25">
      <c r="A5" s="8" t="s">
        <v>0</v>
      </c>
      <c r="B5" s="10" t="s">
        <v>10</v>
      </c>
      <c r="C5" s="6" t="s">
        <v>1</v>
      </c>
      <c r="D5" s="6" t="s">
        <v>2</v>
      </c>
      <c r="E5" s="6" t="s">
        <v>3</v>
      </c>
      <c r="F5" s="6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27"/>
    </row>
    <row r="6" spans="1:18" s="3" customFormat="1" ht="27.75" customHeight="1" x14ac:dyDescent="0.25">
      <c r="A6" s="18">
        <v>1</v>
      </c>
      <c r="B6" s="24" t="s">
        <v>14</v>
      </c>
      <c r="C6" s="25">
        <v>87.176079999999999</v>
      </c>
      <c r="D6" s="19">
        <f>+C6*0.3</f>
        <v>26.152823999999999</v>
      </c>
      <c r="E6" s="25">
        <v>93.75</v>
      </c>
      <c r="F6" s="19">
        <f>+E6*0.1</f>
        <v>9.375</v>
      </c>
      <c r="G6" s="25">
        <v>69.900000000000006</v>
      </c>
      <c r="H6" s="19">
        <f>+G6*0.3</f>
        <v>20.970000000000002</v>
      </c>
      <c r="I6" s="20">
        <v>81</v>
      </c>
      <c r="J6" s="20">
        <f>+I6*0.3</f>
        <v>24.3</v>
      </c>
      <c r="K6" s="20">
        <f>D6+F6+H6+J6</f>
        <v>80.797823999999991</v>
      </c>
      <c r="L6" s="28" t="s">
        <v>12</v>
      </c>
    </row>
    <row r="7" spans="1:18" s="3" customFormat="1" ht="27.75" customHeight="1" x14ac:dyDescent="0.25">
      <c r="A7" s="18">
        <v>2</v>
      </c>
      <c r="B7" s="24" t="s">
        <v>22</v>
      </c>
      <c r="C7" s="25">
        <v>90.292829999999995</v>
      </c>
      <c r="D7" s="19">
        <f>+C7*0.3</f>
        <v>27.087848999999999</v>
      </c>
      <c r="E7" s="25">
        <v>83.75</v>
      </c>
      <c r="F7" s="19">
        <f>+E7*0.1</f>
        <v>8.375</v>
      </c>
      <c r="G7" s="25">
        <v>86.23</v>
      </c>
      <c r="H7" s="19">
        <f>+G7*0.3</f>
        <v>25.869</v>
      </c>
      <c r="I7" s="20">
        <v>60</v>
      </c>
      <c r="J7" s="20">
        <f>+I7*0.3</f>
        <v>18</v>
      </c>
      <c r="K7" s="20">
        <f>D7+F7+H7+J7</f>
        <v>79.331849000000005</v>
      </c>
      <c r="L7" s="28" t="s">
        <v>12</v>
      </c>
    </row>
    <row r="8" spans="1:18" s="3" customFormat="1" ht="27.75" customHeight="1" x14ac:dyDescent="0.25">
      <c r="A8" s="14">
        <v>3</v>
      </c>
      <c r="B8" s="21" t="s">
        <v>17</v>
      </c>
      <c r="C8" s="15">
        <v>84.057730000000006</v>
      </c>
      <c r="D8" s="16">
        <f>+C8*0.3</f>
        <v>25.217319</v>
      </c>
      <c r="E8" s="15">
        <v>100</v>
      </c>
      <c r="F8" s="16">
        <f>+E8*0.1</f>
        <v>10</v>
      </c>
      <c r="G8" s="15">
        <v>77.599999999999994</v>
      </c>
      <c r="H8" s="16">
        <f>+G8*0.3</f>
        <v>23.279999999999998</v>
      </c>
      <c r="I8" s="17">
        <v>51</v>
      </c>
      <c r="J8" s="17">
        <f>+I8*0.3</f>
        <v>15.299999999999999</v>
      </c>
      <c r="K8" s="17">
        <f>D8+F8+H8+J8</f>
        <v>73.797319000000002</v>
      </c>
      <c r="L8" s="29" t="s">
        <v>13</v>
      </c>
    </row>
    <row r="9" spans="1:18" s="3" customFormat="1" ht="27.75" customHeight="1" x14ac:dyDescent="0.25">
      <c r="A9" s="14">
        <v>4</v>
      </c>
      <c r="B9" s="21" t="s">
        <v>19</v>
      </c>
      <c r="C9" s="15">
        <v>87.166939999999997</v>
      </c>
      <c r="D9" s="16">
        <f>+C9*0.3</f>
        <v>26.150081999999998</v>
      </c>
      <c r="E9" s="15">
        <v>91.25</v>
      </c>
      <c r="F9" s="16">
        <f>+E9*0.1</f>
        <v>9.125</v>
      </c>
      <c r="G9" s="15">
        <v>73.16</v>
      </c>
      <c r="H9" s="16">
        <f>+G9*0.3</f>
        <v>21.947999999999997</v>
      </c>
      <c r="I9" s="17">
        <v>55</v>
      </c>
      <c r="J9" s="17">
        <f>+I9*0.3</f>
        <v>16.5</v>
      </c>
      <c r="K9" s="17">
        <f>D9+F9+H9+J9</f>
        <v>73.723081999999991</v>
      </c>
      <c r="L9" s="29" t="s">
        <v>13</v>
      </c>
    </row>
    <row r="10" spans="1:18" s="3" customFormat="1" ht="27.75" customHeight="1" x14ac:dyDescent="0.25">
      <c r="A10" s="9">
        <v>5</v>
      </c>
      <c r="B10" s="22" t="s">
        <v>15</v>
      </c>
      <c r="C10" s="12">
        <v>96.467749999999995</v>
      </c>
      <c r="D10" s="12">
        <f>+C10*0.3</f>
        <v>28.940324999999998</v>
      </c>
      <c r="E10" s="12">
        <v>98.75</v>
      </c>
      <c r="F10" s="12">
        <f>+E10*0.1</f>
        <v>9.875</v>
      </c>
      <c r="G10" s="12">
        <v>78.53</v>
      </c>
      <c r="H10" s="12">
        <f>+G10*0.3</f>
        <v>23.559000000000001</v>
      </c>
      <c r="I10" s="13">
        <v>36</v>
      </c>
      <c r="J10" s="13">
        <f>+I10*0.3</f>
        <v>10.799999999999999</v>
      </c>
      <c r="K10" s="13">
        <f>D10+F10+H10+J10</f>
        <v>73.174324999999996</v>
      </c>
      <c r="L10" s="30"/>
    </row>
    <row r="11" spans="1:18" s="3" customFormat="1" ht="27.75" customHeight="1" x14ac:dyDescent="0.25">
      <c r="A11" s="9">
        <v>6</v>
      </c>
      <c r="B11" s="22" t="s">
        <v>18</v>
      </c>
      <c r="C11" s="12">
        <v>94.974149999999995</v>
      </c>
      <c r="D11" s="12">
        <f>+C11*0.3</f>
        <v>28.492244999999997</v>
      </c>
      <c r="E11" s="12">
        <v>81.25</v>
      </c>
      <c r="F11" s="12">
        <f>+E11*0.1</f>
        <v>8.125</v>
      </c>
      <c r="G11" s="12">
        <v>86.46</v>
      </c>
      <c r="H11" s="12">
        <f>+G11*0.3</f>
        <v>25.937999999999999</v>
      </c>
      <c r="I11" s="13">
        <v>32</v>
      </c>
      <c r="J11" s="13">
        <f>+I11*0.3</f>
        <v>9.6</v>
      </c>
      <c r="K11" s="13">
        <f>D11+F11+H11+J11</f>
        <v>72.155244999999994</v>
      </c>
      <c r="L11" s="30"/>
      <c r="R11" s="3" t="s">
        <v>37</v>
      </c>
    </row>
    <row r="12" spans="1:18" s="3" customFormat="1" ht="27.75" customHeight="1" x14ac:dyDescent="0.25">
      <c r="A12" s="9">
        <v>7</v>
      </c>
      <c r="B12" s="22" t="s">
        <v>16</v>
      </c>
      <c r="C12" s="12">
        <v>94.332890000000006</v>
      </c>
      <c r="D12" s="12">
        <f>+C12*0.3</f>
        <v>28.299867000000003</v>
      </c>
      <c r="E12" s="12">
        <v>88.75</v>
      </c>
      <c r="F12" s="12">
        <f>+E12*0.1</f>
        <v>8.875</v>
      </c>
      <c r="G12" s="12">
        <v>71.760000000000005</v>
      </c>
      <c r="H12" s="12">
        <f>+G12*0.3</f>
        <v>21.528000000000002</v>
      </c>
      <c r="I12" s="13">
        <v>42</v>
      </c>
      <c r="J12" s="13">
        <f>+I12*0.3</f>
        <v>12.6</v>
      </c>
      <c r="K12" s="13">
        <f>D12+F12+H12+J12</f>
        <v>71.302867000000006</v>
      </c>
      <c r="L12" s="30"/>
    </row>
    <row r="13" spans="1:18" s="3" customFormat="1" ht="27.75" customHeight="1" x14ac:dyDescent="0.25">
      <c r="A13" s="9">
        <v>8</v>
      </c>
      <c r="B13" s="22" t="s">
        <v>31</v>
      </c>
      <c r="C13" s="12">
        <v>78.624279999999999</v>
      </c>
      <c r="D13" s="12">
        <f>+C13*0.3</f>
        <v>23.587284</v>
      </c>
      <c r="E13" s="12">
        <v>85</v>
      </c>
      <c r="F13" s="12">
        <f>+E13*0.1</f>
        <v>8.5</v>
      </c>
      <c r="G13" s="12">
        <v>76.900000000000006</v>
      </c>
      <c r="H13" s="12">
        <f>+G13*0.3</f>
        <v>23.07</v>
      </c>
      <c r="I13" s="13">
        <v>49</v>
      </c>
      <c r="J13" s="13">
        <f>+I13*0.3</f>
        <v>14.7</v>
      </c>
      <c r="K13" s="13">
        <f>D13+F13+H13+J13</f>
        <v>69.857283999999993</v>
      </c>
      <c r="L13" s="30"/>
    </row>
    <row r="14" spans="1:18" s="3" customFormat="1" ht="27.75" customHeight="1" x14ac:dyDescent="0.25">
      <c r="A14" s="9">
        <v>9</v>
      </c>
      <c r="B14" s="23" t="s">
        <v>25</v>
      </c>
      <c r="C14" s="11">
        <v>82.222409999999996</v>
      </c>
      <c r="D14" s="12">
        <f>+C14*0.3</f>
        <v>24.666722999999998</v>
      </c>
      <c r="E14" s="11">
        <v>88.75</v>
      </c>
      <c r="F14" s="12">
        <f>+E14*0.1</f>
        <v>8.875</v>
      </c>
      <c r="G14" s="11">
        <v>79.930000000000007</v>
      </c>
      <c r="H14" s="12">
        <f>+G14*0.3</f>
        <v>23.979000000000003</v>
      </c>
      <c r="I14" s="13">
        <v>36</v>
      </c>
      <c r="J14" s="13">
        <f>+I14*0.3</f>
        <v>10.799999999999999</v>
      </c>
      <c r="K14" s="13">
        <f>D14+F14+H14+J14</f>
        <v>68.320723000000001</v>
      </c>
      <c r="L14" s="30"/>
    </row>
    <row r="15" spans="1:18" s="3" customFormat="1" ht="27.75" customHeight="1" x14ac:dyDescent="0.25">
      <c r="A15" s="9">
        <v>10</v>
      </c>
      <c r="B15" s="23" t="s">
        <v>28</v>
      </c>
      <c r="C15" s="11">
        <v>84.764210000000006</v>
      </c>
      <c r="D15" s="12">
        <f>+C15*0.3</f>
        <v>25.429263000000002</v>
      </c>
      <c r="E15" s="11">
        <v>78.75</v>
      </c>
      <c r="F15" s="12">
        <f>+E15*0.1</f>
        <v>7.875</v>
      </c>
      <c r="G15" s="11">
        <v>69.2</v>
      </c>
      <c r="H15" s="12">
        <f>+G15*0.3</f>
        <v>20.76</v>
      </c>
      <c r="I15" s="13">
        <v>46</v>
      </c>
      <c r="J15" s="13">
        <f>+I15*0.3</f>
        <v>13.799999999999999</v>
      </c>
      <c r="K15" s="13">
        <f>D15+F15+H15+J15</f>
        <v>67.864263000000008</v>
      </c>
      <c r="L15" s="30"/>
    </row>
    <row r="16" spans="1:18" s="3" customFormat="1" ht="27.75" customHeight="1" x14ac:dyDescent="0.25">
      <c r="A16" s="9">
        <v>11</v>
      </c>
      <c r="B16" s="23" t="s">
        <v>33</v>
      </c>
      <c r="C16" s="11">
        <v>78.069010000000006</v>
      </c>
      <c r="D16" s="12">
        <f>+C16*0.3</f>
        <v>23.420703</v>
      </c>
      <c r="E16" s="11">
        <v>78.75</v>
      </c>
      <c r="F16" s="12">
        <f>+E16*0.1</f>
        <v>7.875</v>
      </c>
      <c r="G16" s="11">
        <v>87.86</v>
      </c>
      <c r="H16" s="12">
        <f>+G16*0.3</f>
        <v>26.358000000000001</v>
      </c>
      <c r="I16" s="13">
        <v>30</v>
      </c>
      <c r="J16" s="13">
        <f>+I16*0.3</f>
        <v>9</v>
      </c>
      <c r="K16" s="13">
        <f>D16+F16+H16+J16</f>
        <v>66.653703000000007</v>
      </c>
      <c r="L16" s="31"/>
    </row>
    <row r="17" spans="1:12" s="3" customFormat="1" ht="27.75" customHeight="1" x14ac:dyDescent="0.25">
      <c r="A17" s="9">
        <v>12</v>
      </c>
      <c r="B17" s="23" t="s">
        <v>20</v>
      </c>
      <c r="C17" s="11">
        <v>88.630129999999994</v>
      </c>
      <c r="D17" s="12">
        <f>+C17*0.3</f>
        <v>26.589038999999996</v>
      </c>
      <c r="E17" s="11">
        <v>88.75</v>
      </c>
      <c r="F17" s="12">
        <f>+E17*0.1</f>
        <v>8.875</v>
      </c>
      <c r="G17" s="11">
        <v>75.73</v>
      </c>
      <c r="H17" s="12">
        <f>+G17*0.3</f>
        <v>22.719000000000001</v>
      </c>
      <c r="I17" s="13">
        <v>28</v>
      </c>
      <c r="J17" s="13">
        <f>+I17*0.3</f>
        <v>8.4</v>
      </c>
      <c r="K17" s="13">
        <f>D17+F17+H17+J17</f>
        <v>66.583038999999999</v>
      </c>
      <c r="L17" s="31"/>
    </row>
    <row r="18" spans="1:12" s="3" customFormat="1" ht="27.75" customHeight="1" x14ac:dyDescent="0.25">
      <c r="A18" s="9">
        <v>13</v>
      </c>
      <c r="B18" s="23" t="s">
        <v>21</v>
      </c>
      <c r="C18" s="11">
        <v>80.33417</v>
      </c>
      <c r="D18" s="12">
        <f>+C18*0.3</f>
        <v>24.100251</v>
      </c>
      <c r="E18" s="11">
        <v>100</v>
      </c>
      <c r="F18" s="12">
        <f>+E18*0.1</f>
        <v>10</v>
      </c>
      <c r="G18" s="11">
        <v>76.66</v>
      </c>
      <c r="H18" s="12">
        <f>+G18*0.3</f>
        <v>22.997999999999998</v>
      </c>
      <c r="I18" s="13">
        <v>21</v>
      </c>
      <c r="J18" s="13">
        <f>+I18*0.3</f>
        <v>6.3</v>
      </c>
      <c r="K18" s="13">
        <f>D18+F18+H18+J18</f>
        <v>63.398250999999995</v>
      </c>
      <c r="L18" s="32"/>
    </row>
    <row r="19" spans="1:12" s="3" customFormat="1" ht="27.75" customHeight="1" x14ac:dyDescent="0.25">
      <c r="A19" s="9">
        <v>14</v>
      </c>
      <c r="B19" s="23" t="s">
        <v>26</v>
      </c>
      <c r="C19" s="11">
        <v>76.612639999999999</v>
      </c>
      <c r="D19" s="12">
        <f>+C19*0.3</f>
        <v>22.983791999999998</v>
      </c>
      <c r="E19" s="11">
        <v>93.75</v>
      </c>
      <c r="F19" s="12">
        <f>+E19*0.1</f>
        <v>9.375</v>
      </c>
      <c r="G19" s="11">
        <v>67.099999999999994</v>
      </c>
      <c r="H19" s="12">
        <f>+G19*0.3</f>
        <v>20.13</v>
      </c>
      <c r="I19" s="13">
        <v>29</v>
      </c>
      <c r="J19" s="13">
        <f>+I19*0.3</f>
        <v>8.6999999999999993</v>
      </c>
      <c r="K19" s="13">
        <f>D19+F19+H19+J19</f>
        <v>61.188791999999992</v>
      </c>
      <c r="L19" s="32"/>
    </row>
    <row r="20" spans="1:12" s="3" customFormat="1" ht="27.75" customHeight="1" x14ac:dyDescent="0.25">
      <c r="A20" s="9">
        <v>15</v>
      </c>
      <c r="B20" s="23" t="s">
        <v>24</v>
      </c>
      <c r="C20" s="11">
        <v>86.870850000000004</v>
      </c>
      <c r="D20" s="12">
        <f>+C20*0.3</f>
        <v>26.061254999999999</v>
      </c>
      <c r="E20" s="11">
        <v>87.5</v>
      </c>
      <c r="F20" s="12">
        <f>+E20*0.1</f>
        <v>8.75</v>
      </c>
      <c r="G20" s="11">
        <v>86.23</v>
      </c>
      <c r="H20" s="12">
        <f>+G20*0.3</f>
        <v>25.869</v>
      </c>
      <c r="I20" s="13">
        <v>0</v>
      </c>
      <c r="J20" s="13">
        <f>+I20*0.3</f>
        <v>0</v>
      </c>
      <c r="K20" s="13">
        <f>D20+F20+H20+J20</f>
        <v>60.680255000000002</v>
      </c>
      <c r="L20" s="32" t="s">
        <v>11</v>
      </c>
    </row>
    <row r="21" spans="1:12" s="3" customFormat="1" ht="27.75" customHeight="1" x14ac:dyDescent="0.25">
      <c r="A21" s="9">
        <v>16</v>
      </c>
      <c r="B21" s="23" t="s">
        <v>29</v>
      </c>
      <c r="C21" s="11">
        <v>78.213740000000001</v>
      </c>
      <c r="D21" s="12">
        <f>+C21*0.3</f>
        <v>23.464122</v>
      </c>
      <c r="E21" s="11">
        <v>86.25</v>
      </c>
      <c r="F21" s="12">
        <f>+E21*0.1</f>
        <v>8.625</v>
      </c>
      <c r="G21" s="11">
        <v>78.3</v>
      </c>
      <c r="H21" s="12">
        <f>+G21*0.3</f>
        <v>23.49</v>
      </c>
      <c r="I21" s="13">
        <v>15</v>
      </c>
      <c r="J21" s="13">
        <f>+I21*0.3</f>
        <v>4.5</v>
      </c>
      <c r="K21" s="13">
        <f>D21+F21+H21+J21</f>
        <v>60.079121999999998</v>
      </c>
      <c r="L21" s="32"/>
    </row>
    <row r="22" spans="1:12" s="3" customFormat="1" ht="27.75" customHeight="1" x14ac:dyDescent="0.25">
      <c r="A22" s="9">
        <v>17</v>
      </c>
      <c r="B22" s="22" t="s">
        <v>27</v>
      </c>
      <c r="C22" s="12">
        <v>86.207099999999997</v>
      </c>
      <c r="D22" s="12">
        <f>+C22*0.3</f>
        <v>25.862129999999997</v>
      </c>
      <c r="E22" s="12">
        <v>78.75</v>
      </c>
      <c r="F22" s="12">
        <f>+E22*0.1</f>
        <v>7.875</v>
      </c>
      <c r="G22" s="12">
        <v>73.86</v>
      </c>
      <c r="H22" s="12">
        <f>+G22*0.3</f>
        <v>22.157999999999998</v>
      </c>
      <c r="I22" s="13">
        <v>12</v>
      </c>
      <c r="J22" s="13">
        <f>+I22*0.3</f>
        <v>3.5999999999999996</v>
      </c>
      <c r="K22" s="13">
        <f>D22+F22+H22+J22</f>
        <v>59.495129999999996</v>
      </c>
      <c r="L22" s="32"/>
    </row>
    <row r="23" spans="1:12" s="3" customFormat="1" ht="27.75" customHeight="1" x14ac:dyDescent="0.25">
      <c r="A23" s="9">
        <v>18</v>
      </c>
      <c r="B23" s="23" t="s">
        <v>30</v>
      </c>
      <c r="C23" s="11">
        <v>86.409660000000002</v>
      </c>
      <c r="D23" s="12">
        <f>+C23*0.3</f>
        <v>25.922898</v>
      </c>
      <c r="E23" s="11">
        <v>73.75</v>
      </c>
      <c r="F23" s="12">
        <f>+E23*0.1</f>
        <v>7.375</v>
      </c>
      <c r="G23" s="11">
        <v>57.53</v>
      </c>
      <c r="H23" s="12">
        <f>+G23*0.3</f>
        <v>17.259</v>
      </c>
      <c r="I23" s="13">
        <v>20</v>
      </c>
      <c r="J23" s="13">
        <f>+I23*0.3</f>
        <v>6</v>
      </c>
      <c r="K23" s="13">
        <f>D23+F23+H23+J23</f>
        <v>56.556898000000004</v>
      </c>
      <c r="L23" s="32"/>
    </row>
    <row r="24" spans="1:12" s="3" customFormat="1" ht="27.75" customHeight="1" x14ac:dyDescent="0.25">
      <c r="A24" s="9">
        <v>19</v>
      </c>
      <c r="B24" s="23" t="s">
        <v>23</v>
      </c>
      <c r="C24" s="11">
        <v>82.011269999999996</v>
      </c>
      <c r="D24" s="12">
        <f>+C24*0.3</f>
        <v>24.603380999999999</v>
      </c>
      <c r="E24" s="11">
        <v>95</v>
      </c>
      <c r="F24" s="12">
        <f>+E24*0.1</f>
        <v>9.5</v>
      </c>
      <c r="G24" s="11">
        <v>68.73</v>
      </c>
      <c r="H24" s="12">
        <f>+G24*0.3</f>
        <v>20.619</v>
      </c>
      <c r="I24" s="13">
        <v>0</v>
      </c>
      <c r="J24" s="13">
        <f>+I24*0.3</f>
        <v>0</v>
      </c>
      <c r="K24" s="13">
        <f>D24+F24+H24+J24</f>
        <v>54.722380999999999</v>
      </c>
      <c r="L24" s="33" t="s">
        <v>11</v>
      </c>
    </row>
    <row r="25" spans="1:12" s="3" customFormat="1" ht="27.75" customHeight="1" x14ac:dyDescent="0.25">
      <c r="A25" s="9">
        <v>20</v>
      </c>
      <c r="B25" s="23" t="s">
        <v>32</v>
      </c>
      <c r="C25" s="11">
        <v>73.926730000000006</v>
      </c>
      <c r="D25" s="12">
        <f>+C25*0.3</f>
        <v>22.178019000000003</v>
      </c>
      <c r="E25" s="11">
        <v>87.5</v>
      </c>
      <c r="F25" s="12">
        <f>+E25*0.1</f>
        <v>8.75</v>
      </c>
      <c r="G25" s="11">
        <v>77.83</v>
      </c>
      <c r="H25" s="12">
        <f>+G25*0.3</f>
        <v>23.349</v>
      </c>
      <c r="I25" s="13">
        <v>0</v>
      </c>
      <c r="J25" s="13">
        <f>+I25*0.3</f>
        <v>0</v>
      </c>
      <c r="K25" s="13">
        <f>D25+F25+H25+J25</f>
        <v>54.277019000000003</v>
      </c>
      <c r="L25" s="33" t="s">
        <v>11</v>
      </c>
    </row>
  </sheetData>
  <sortState ref="B6:K25">
    <sortCondition descending="1" ref="K6:K25"/>
  </sortState>
  <mergeCells count="3">
    <mergeCell ref="A2:K2"/>
    <mergeCell ref="A3:K3"/>
    <mergeCell ref="A4:K4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GİRİŞ SINAVI SONUÇLARI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2019-01-22T16:35:08Z</dcterms:modified>
</cp:coreProperties>
</file>