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6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Sayfa1!$A$1:$K$31</definedName>
  </definedNames>
  <calcPr calcId="162913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18" i="1"/>
  <c r="F17" i="1"/>
  <c r="H18" i="1"/>
  <c r="H19" i="1"/>
  <c r="H20" i="1"/>
  <c r="H21" i="1"/>
  <c r="H22" i="1"/>
  <c r="H23" i="1"/>
  <c r="H24" i="1"/>
  <c r="H25" i="1"/>
  <c r="H17" i="1"/>
  <c r="D18" i="1"/>
  <c r="D19" i="1"/>
  <c r="D20" i="1"/>
  <c r="D21" i="1"/>
  <c r="D22" i="1"/>
  <c r="D23" i="1"/>
  <c r="D24" i="1"/>
  <c r="D25" i="1"/>
  <c r="D17" i="1"/>
</calcChain>
</file>

<file path=xl/sharedStrings.xml><?xml version="1.0" encoding="utf-8"?>
<sst xmlns="http://schemas.openxmlformats.org/spreadsheetml/2006/main" count="59" uniqueCount="42">
  <si>
    <t xml:space="preserve">GİRİŞ SINAV JÜRİSİ </t>
  </si>
  <si>
    <t>SIRA NO</t>
  </si>
  <si>
    <t>ADAYIN ADI SOYADI</t>
  </si>
  <si>
    <t>ALES PUANI</t>
  </si>
  <si>
    <t>TOPLAM PUAN</t>
  </si>
  <si>
    <t> 1</t>
  </si>
  <si>
    <t> 2</t>
  </si>
  <si>
    <t>YABANCI DİL PUANI</t>
  </si>
  <si>
    <t>LİSANS MEZUNİYET NOTU</t>
  </si>
  <si>
    <t>LİSANS MEZUNİYET NOTUNUN %30'U</t>
  </si>
  <si>
    <t>YABANCI DİL PUANININ %10'U</t>
  </si>
  <si>
    <t>ALES PUANININ %30'U</t>
  </si>
  <si>
    <t xml:space="preserve">                                                                                                                                         ÖĞR.GÖR. HARİÇ) </t>
  </si>
  <si>
    <t xml:space="preserve">                                                   ARAŞTIRMA GÖREVLİSİ/ÖĞRETİM GÖREVLİSİ (YABANCI DİLLE EĞİTİM ÖĞRETİM YAPILAN PROGRAMLARDAKİ</t>
  </si>
  <si>
    <t>Kadro Derecesi: 7</t>
  </si>
  <si>
    <t>Kadro Adedi:      2</t>
  </si>
  <si>
    <t>MÜHENDİSLİK FAKÜLTESİ                                                     İlan Koşulu: 2547 sayılı Kanunun 50/d Maddesi Uyarınca</t>
  </si>
  <si>
    <t>KİMYA MÜHENDİSLİĞİ BÖLÜMÜ                                          Kimya Mühendisliği Bölümü Lisans Mezunu olup Kimya Mühendisliği Anabilim Dalı Kimyasal Teknolojiler</t>
  </si>
  <si>
    <t xml:space="preserve">KİMYASAL TEKNOLOJİLER ANABİLİM DALI                    Programında Tezli Yülsek Lisans Eğitimi yapıyor olmak veya Tez Aşamasına Geçmemiş Doktora öğrencisi </t>
  </si>
  <si>
    <t>ARAŞTIRMA GÖREVLİSİ (ÖNCELİKLİ ALLANLAR)        olmak</t>
  </si>
  <si>
    <t>GİRİŞ (SÖZLÜ) SINAV NOTU</t>
  </si>
  <si>
    <t>GİRİŞ        (SÖZLÜ) SINAV NOTUNUN %30’U</t>
  </si>
  <si>
    <t>Fatih YILDIRIM</t>
  </si>
  <si>
    <t>Mehmet Erdem SÖZBİR</t>
  </si>
  <si>
    <t>Aygül YURTAY</t>
  </si>
  <si>
    <t>Eren YENEN</t>
  </si>
  <si>
    <t>Aslı ÖZÇELİK</t>
  </si>
  <si>
    <t>Eymen KONYALI</t>
  </si>
  <si>
    <t>Eylem KORKMAZ</t>
  </si>
  <si>
    <t>Betül YAVUZ</t>
  </si>
  <si>
    <t>Tuğba EROL</t>
  </si>
  <si>
    <t>GİRMEDİ</t>
  </si>
  <si>
    <t>Prof. Dr. Gülten GÜRDAĞ</t>
  </si>
  <si>
    <t>Prof. Dr. Saadet K. PABUCCUOĞLU</t>
  </si>
  <si>
    <t>Doç. Dr. Aysel K. FİGEN</t>
  </si>
  <si>
    <t>Başkan</t>
  </si>
  <si>
    <t>Üye</t>
  </si>
  <si>
    <t>Üye-Raportör</t>
  </si>
  <si>
    <t>İSTANBUL ÜNİVERSİTESİ-CERRAHPAŞA
Personel Daire Başkanlığı
ÖĞRETİM ELEMANLARI DEĞERLENDİRME FORMU (D)</t>
  </si>
  <si>
    <t>GİRİŞ (SÖZLÜ) SINAVINDA 70'İN ALTINDA NOT ALDIĞINDAN NİHAİ DEĞERLENDİRMEYE ALINMAYAN ADAYLARIN LİSTESİ</t>
  </si>
  <si>
    <t>-</t>
  </si>
  <si>
    <t>DEĞERLENDİRME DIŞI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</si>
</sst>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00"/>
    <numFmt numFmtId="167" formatCode="0.0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0" fillId="0" borderId="1" xfId="0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5" fontId="0" fillId="0" borderId="0" xfId="0" applyNumberFormat="1" applyAlignment="1"/>
    <xf numFmtId="165" fontId="2" fillId="0" borderId="0" xfId="0" applyNumberFormat="1" applyFont="1" applyAlignment="1">
      <alignment vertical="center"/>
    </xf>
    <xf numFmtId="165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1</xdr:col>
      <xdr:colOff>455295</xdr:colOff>
      <xdr:row>2</xdr:row>
      <xdr:rowOff>382905</xdr:rowOff>
    </xdr:to>
    <xdr:pic>
      <xdr:nvPicPr>
        <xdr:cNvPr id="3" name="Resim 2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036320" cy="1021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selection activeCell="L27" sqref="L27"/>
    </sheetView>
  </sheetViews>
  <sheetFormatPr defaultRowHeight="15" x14ac:dyDescent="0.25"/>
  <cols>
    <col min="1" max="1" width="10" customWidth="1"/>
    <col min="2" max="2" width="24.28515625" customWidth="1"/>
    <col min="3" max="3" width="16" style="23" customWidth="1"/>
    <col min="4" max="4" width="11.85546875" customWidth="1"/>
    <col min="5" max="5" width="15.140625" customWidth="1"/>
    <col min="6" max="6" width="15.42578125" customWidth="1"/>
    <col min="7" max="7" width="11.85546875" customWidth="1"/>
    <col min="8" max="8" width="14.28515625" customWidth="1"/>
    <col min="9" max="9" width="10.140625" customWidth="1"/>
    <col min="10" max="10" width="17.140625" customWidth="1"/>
    <col min="11" max="11" width="17.5703125" customWidth="1"/>
  </cols>
  <sheetData>
    <row r="1" spans="1:11" ht="26.25" customHeight="1" x14ac:dyDescent="0.25">
      <c r="A1" s="40"/>
      <c r="B1" s="41"/>
      <c r="C1" s="39" t="s">
        <v>38</v>
      </c>
      <c r="D1" s="39"/>
      <c r="E1" s="39"/>
      <c r="F1" s="39"/>
      <c r="G1" s="39"/>
      <c r="H1" s="39"/>
      <c r="I1" s="39"/>
      <c r="J1" s="39"/>
      <c r="K1" s="39"/>
    </row>
    <row r="2" spans="1:11" ht="26.25" customHeight="1" x14ac:dyDescent="0.25">
      <c r="A2" s="42"/>
      <c r="B2" s="43"/>
      <c r="C2" s="39"/>
      <c r="D2" s="39"/>
      <c r="E2" s="39"/>
      <c r="F2" s="39"/>
      <c r="G2" s="39"/>
      <c r="H2" s="39"/>
      <c r="I2" s="39"/>
      <c r="J2" s="39"/>
      <c r="K2" s="39"/>
    </row>
    <row r="3" spans="1:11" ht="31.5" customHeight="1" x14ac:dyDescent="0.25">
      <c r="A3" s="44"/>
      <c r="B3" s="45"/>
      <c r="C3" s="39"/>
      <c r="D3" s="39"/>
      <c r="E3" s="39"/>
      <c r="F3" s="39"/>
      <c r="G3" s="39"/>
      <c r="H3" s="39"/>
      <c r="I3" s="39"/>
      <c r="J3" s="39"/>
      <c r="K3" s="39"/>
    </row>
    <row r="5" spans="1:11" ht="13.5" customHeight="1" x14ac:dyDescent="0.25">
      <c r="A5" s="48" t="s">
        <v>16</v>
      </c>
      <c r="B5" s="48"/>
      <c r="C5" s="48"/>
      <c r="D5" s="48"/>
      <c r="E5" s="48"/>
      <c r="F5" s="48"/>
      <c r="G5" s="48"/>
      <c r="H5" s="48"/>
      <c r="I5" s="36"/>
      <c r="J5" s="36"/>
      <c r="K5" s="36"/>
    </row>
    <row r="6" spans="1:11" ht="15.75" customHeight="1" x14ac:dyDescent="0.25">
      <c r="A6" s="48" t="s">
        <v>17</v>
      </c>
      <c r="B6" s="48"/>
      <c r="C6" s="48"/>
      <c r="D6" s="48"/>
      <c r="E6" s="48"/>
      <c r="F6" s="48"/>
      <c r="G6" s="48"/>
      <c r="H6" s="48"/>
      <c r="I6" s="36"/>
      <c r="J6" s="36"/>
      <c r="K6" s="36"/>
    </row>
    <row r="7" spans="1:11" ht="14.25" customHeight="1" x14ac:dyDescent="0.25">
      <c r="A7" s="49" t="s">
        <v>18</v>
      </c>
      <c r="B7" s="49"/>
      <c r="C7" s="49"/>
      <c r="D7" s="49"/>
      <c r="E7" s="49"/>
      <c r="F7" s="49"/>
      <c r="G7" s="49"/>
      <c r="H7" s="49"/>
      <c r="I7" s="36"/>
      <c r="J7" s="36"/>
      <c r="K7" s="36"/>
    </row>
    <row r="8" spans="1:11" ht="16.5" customHeight="1" x14ac:dyDescent="0.25">
      <c r="A8" s="35" t="s">
        <v>19</v>
      </c>
      <c r="B8" s="35"/>
      <c r="C8" s="35"/>
      <c r="D8" s="35"/>
      <c r="E8" s="35"/>
      <c r="F8" s="35"/>
    </row>
    <row r="9" spans="1:11" ht="16.5" customHeight="1" x14ac:dyDescent="0.25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ht="16.5" customHeight="1" x14ac:dyDescent="0.25">
      <c r="A10" s="10" t="s">
        <v>15</v>
      </c>
      <c r="B10" s="11"/>
      <c r="C10" s="21"/>
      <c r="D10" s="11"/>
      <c r="E10" s="11"/>
      <c r="F10" s="11"/>
      <c r="G10" s="11"/>
      <c r="H10" s="11"/>
      <c r="I10" s="11"/>
      <c r="J10" s="11"/>
    </row>
    <row r="11" spans="1:11" ht="16.5" customHeight="1" x14ac:dyDescent="0.25">
      <c r="A11" s="5"/>
      <c r="B11" s="6"/>
      <c r="C11" s="21"/>
      <c r="D11" s="6"/>
      <c r="E11" s="6"/>
      <c r="F11" s="6"/>
      <c r="G11" s="6"/>
      <c r="H11" s="6"/>
      <c r="I11" s="6"/>
      <c r="J11" s="6"/>
    </row>
    <row r="12" spans="1:11" x14ac:dyDescent="0.25">
      <c r="A12" s="7" t="s">
        <v>13</v>
      </c>
      <c r="B12" s="7"/>
      <c r="C12" s="22"/>
      <c r="D12" s="7"/>
      <c r="E12" s="7"/>
      <c r="F12" s="7"/>
      <c r="G12" s="8"/>
      <c r="H12" s="8"/>
      <c r="I12" s="8"/>
      <c r="J12" s="8"/>
      <c r="K12" s="8"/>
    </row>
    <row r="13" spans="1:11" x14ac:dyDescent="0.25">
      <c r="A13" s="46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5">
      <c r="A14" s="33" t="s">
        <v>39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6" spans="1:11" ht="55.5" customHeight="1" x14ac:dyDescent="0.25">
      <c r="A16" s="28" t="s">
        <v>1</v>
      </c>
      <c r="B16" s="27" t="s">
        <v>2</v>
      </c>
      <c r="C16" s="29" t="s">
        <v>3</v>
      </c>
      <c r="D16" s="30" t="s">
        <v>11</v>
      </c>
      <c r="E16" s="30" t="s">
        <v>8</v>
      </c>
      <c r="F16" s="30" t="s">
        <v>9</v>
      </c>
      <c r="G16" s="30" t="s">
        <v>7</v>
      </c>
      <c r="H16" s="30" t="s">
        <v>10</v>
      </c>
      <c r="I16" s="30" t="s">
        <v>20</v>
      </c>
      <c r="J16" s="30" t="s">
        <v>21</v>
      </c>
      <c r="K16" s="30" t="s">
        <v>4</v>
      </c>
    </row>
    <row r="17" spans="1:11" ht="18" customHeight="1" x14ac:dyDescent="0.25">
      <c r="A17" s="1" t="s">
        <v>5</v>
      </c>
      <c r="B17" s="14" t="s">
        <v>22</v>
      </c>
      <c r="C17" s="17">
        <v>94.302130000000005</v>
      </c>
      <c r="D17" s="2">
        <f t="shared" ref="D17:D25" si="0">0.3*C17</f>
        <v>28.290639000000002</v>
      </c>
      <c r="E17" s="4">
        <v>78.53</v>
      </c>
      <c r="F17" s="3">
        <f t="shared" ref="F17:F25" si="1">0.3*E17</f>
        <v>23.559000000000001</v>
      </c>
      <c r="G17" s="19">
        <v>85</v>
      </c>
      <c r="H17" s="2">
        <f t="shared" ref="H17:H25" si="2">0.1*G17</f>
        <v>8.5</v>
      </c>
      <c r="I17" s="25">
        <v>30</v>
      </c>
      <c r="J17" s="4" t="s">
        <v>40</v>
      </c>
      <c r="K17" s="32" t="s">
        <v>41</v>
      </c>
    </row>
    <row r="18" spans="1:11" ht="18" customHeight="1" x14ac:dyDescent="0.25">
      <c r="A18" s="1" t="s">
        <v>6</v>
      </c>
      <c r="B18" s="14" t="s">
        <v>23</v>
      </c>
      <c r="C18" s="17">
        <v>82.55641</v>
      </c>
      <c r="D18" s="2">
        <f t="shared" si="0"/>
        <v>24.766922999999998</v>
      </c>
      <c r="E18" s="4">
        <v>68.260000000000005</v>
      </c>
      <c r="F18" s="13">
        <f t="shared" si="1"/>
        <v>20.478000000000002</v>
      </c>
      <c r="G18" s="19">
        <v>88.75</v>
      </c>
      <c r="H18" s="2">
        <f t="shared" si="2"/>
        <v>8.875</v>
      </c>
      <c r="I18" s="25">
        <v>45</v>
      </c>
      <c r="J18" s="4" t="s">
        <v>40</v>
      </c>
      <c r="K18" s="32" t="s">
        <v>41</v>
      </c>
    </row>
    <row r="19" spans="1:11" ht="18" customHeight="1" x14ac:dyDescent="0.25">
      <c r="A19" s="1">
        <v>3</v>
      </c>
      <c r="B19" s="14" t="s">
        <v>24</v>
      </c>
      <c r="C19" s="17">
        <v>84.889399999999995</v>
      </c>
      <c r="D19" s="2">
        <f t="shared" si="0"/>
        <v>25.466819999999998</v>
      </c>
      <c r="E19" s="4">
        <v>68.73</v>
      </c>
      <c r="F19" s="13">
        <f t="shared" si="1"/>
        <v>20.619</v>
      </c>
      <c r="G19" s="19">
        <v>80</v>
      </c>
      <c r="H19" s="2">
        <f t="shared" si="2"/>
        <v>8</v>
      </c>
      <c r="I19" s="25" t="s">
        <v>31</v>
      </c>
      <c r="J19" s="25" t="s">
        <v>31</v>
      </c>
      <c r="K19" s="32" t="s">
        <v>41</v>
      </c>
    </row>
    <row r="20" spans="1:11" ht="18" customHeight="1" x14ac:dyDescent="0.25">
      <c r="A20" s="1">
        <v>4</v>
      </c>
      <c r="B20" s="14" t="s">
        <v>25</v>
      </c>
      <c r="C20" s="17">
        <v>78.834180000000003</v>
      </c>
      <c r="D20" s="2">
        <f t="shared" si="0"/>
        <v>23.650254</v>
      </c>
      <c r="E20" s="4">
        <v>77.599999999999994</v>
      </c>
      <c r="F20" s="13">
        <f t="shared" si="1"/>
        <v>23.279999999999998</v>
      </c>
      <c r="G20" s="19">
        <v>82.5</v>
      </c>
      <c r="H20" s="2">
        <f t="shared" si="2"/>
        <v>8.25</v>
      </c>
      <c r="I20" s="25">
        <v>45</v>
      </c>
      <c r="J20" s="4" t="s">
        <v>40</v>
      </c>
      <c r="K20" s="32" t="s">
        <v>41</v>
      </c>
    </row>
    <row r="21" spans="1:11" ht="18" customHeight="1" x14ac:dyDescent="0.25">
      <c r="A21" s="1">
        <v>5</v>
      </c>
      <c r="B21" s="14" t="s">
        <v>26</v>
      </c>
      <c r="C21" s="17">
        <v>72.624539999999996</v>
      </c>
      <c r="D21" s="2">
        <f t="shared" si="0"/>
        <v>21.787361999999998</v>
      </c>
      <c r="E21" s="4">
        <v>76.66</v>
      </c>
      <c r="F21" s="13">
        <f t="shared" si="1"/>
        <v>22.997999999999998</v>
      </c>
      <c r="G21" s="19">
        <v>77.5</v>
      </c>
      <c r="H21" s="2">
        <f t="shared" si="2"/>
        <v>7.75</v>
      </c>
      <c r="I21" s="25">
        <v>50</v>
      </c>
      <c r="J21" s="4" t="s">
        <v>40</v>
      </c>
      <c r="K21" s="32" t="s">
        <v>41</v>
      </c>
    </row>
    <row r="22" spans="1:11" ht="18" customHeight="1" x14ac:dyDescent="0.25">
      <c r="A22" s="1">
        <v>6</v>
      </c>
      <c r="B22" s="14" t="s">
        <v>27</v>
      </c>
      <c r="C22" s="17">
        <v>80.681539999999998</v>
      </c>
      <c r="D22" s="2">
        <f t="shared" si="0"/>
        <v>24.204461999999999</v>
      </c>
      <c r="E22" s="4">
        <v>91.6</v>
      </c>
      <c r="F22" s="13">
        <f t="shared" si="1"/>
        <v>27.479999999999997</v>
      </c>
      <c r="G22" s="19">
        <v>62.5</v>
      </c>
      <c r="H22" s="2">
        <f t="shared" si="2"/>
        <v>6.25</v>
      </c>
      <c r="I22" s="25">
        <v>40</v>
      </c>
      <c r="J22" s="4" t="s">
        <v>40</v>
      </c>
      <c r="K22" s="32" t="s">
        <v>41</v>
      </c>
    </row>
    <row r="23" spans="1:11" ht="18" customHeight="1" x14ac:dyDescent="0.25">
      <c r="A23" s="1">
        <v>7</v>
      </c>
      <c r="B23" s="14" t="s">
        <v>28</v>
      </c>
      <c r="C23" s="17">
        <v>73.846040000000002</v>
      </c>
      <c r="D23" s="2">
        <f t="shared" si="0"/>
        <v>22.153811999999999</v>
      </c>
      <c r="E23" s="4">
        <v>93.46</v>
      </c>
      <c r="F23" s="13">
        <f t="shared" si="1"/>
        <v>28.037999999999997</v>
      </c>
      <c r="G23" s="19">
        <v>71.25</v>
      </c>
      <c r="H23" s="2">
        <f t="shared" si="2"/>
        <v>7.125</v>
      </c>
      <c r="I23" s="25">
        <v>50</v>
      </c>
      <c r="J23" s="4" t="s">
        <v>40</v>
      </c>
      <c r="K23" s="32" t="s">
        <v>41</v>
      </c>
    </row>
    <row r="24" spans="1:11" ht="18" customHeight="1" x14ac:dyDescent="0.25">
      <c r="A24" s="1">
        <v>8</v>
      </c>
      <c r="B24" s="14" t="s">
        <v>29</v>
      </c>
      <c r="C24" s="17">
        <v>80.321690000000004</v>
      </c>
      <c r="D24" s="2">
        <f t="shared" si="0"/>
        <v>24.096506999999999</v>
      </c>
      <c r="E24" s="4">
        <v>64.53</v>
      </c>
      <c r="F24" s="13">
        <f t="shared" si="1"/>
        <v>19.358999999999998</v>
      </c>
      <c r="G24" s="19">
        <v>61.25</v>
      </c>
      <c r="H24" s="2">
        <f t="shared" si="2"/>
        <v>6.125</v>
      </c>
      <c r="I24" s="25" t="s">
        <v>31</v>
      </c>
      <c r="J24" s="25" t="s">
        <v>31</v>
      </c>
      <c r="K24" s="32" t="s">
        <v>41</v>
      </c>
    </row>
    <row r="25" spans="1:11" x14ac:dyDescent="0.25">
      <c r="A25" s="16">
        <v>9</v>
      </c>
      <c r="B25" s="15" t="s">
        <v>30</v>
      </c>
      <c r="C25" s="18">
        <v>74.97927</v>
      </c>
      <c r="D25" s="2">
        <f t="shared" si="0"/>
        <v>22.493780999999998</v>
      </c>
      <c r="E25" s="24">
        <v>80.63</v>
      </c>
      <c r="F25" s="13">
        <f t="shared" si="1"/>
        <v>24.188999999999997</v>
      </c>
      <c r="G25" s="20">
        <v>62.5</v>
      </c>
      <c r="H25" s="2">
        <f t="shared" si="2"/>
        <v>6.25</v>
      </c>
      <c r="I25" s="26">
        <v>30</v>
      </c>
      <c r="J25" s="4" t="s">
        <v>40</v>
      </c>
      <c r="K25" s="32" t="s">
        <v>41</v>
      </c>
    </row>
    <row r="26" spans="1:11" ht="3.75" customHeight="1" x14ac:dyDescent="0.25"/>
    <row r="27" spans="1:11" ht="15.75" x14ac:dyDescent="0.25">
      <c r="A27" s="35" t="s">
        <v>0</v>
      </c>
      <c r="B27" s="35"/>
      <c r="C27" s="35"/>
      <c r="D27" s="35"/>
      <c r="E27" s="35"/>
      <c r="F27" s="35"/>
      <c r="G27" s="35"/>
    </row>
    <row r="28" spans="1:11" x14ac:dyDescent="0.25">
      <c r="A28" s="35"/>
      <c r="B28" s="36"/>
      <c r="C28" s="36"/>
      <c r="D28" s="36"/>
      <c r="E28" s="36"/>
      <c r="F28" s="36"/>
      <c r="G28" s="36"/>
    </row>
    <row r="29" spans="1:11" x14ac:dyDescent="0.25">
      <c r="A29" s="36"/>
      <c r="B29" s="36"/>
      <c r="C29" s="36"/>
      <c r="D29" s="36"/>
      <c r="E29" s="36"/>
      <c r="F29" s="36"/>
      <c r="G29" s="36"/>
    </row>
    <row r="30" spans="1:11" ht="15.75" x14ac:dyDescent="0.25">
      <c r="A30" s="35" t="s">
        <v>32</v>
      </c>
      <c r="B30" s="35"/>
      <c r="C30" s="34" t="s">
        <v>33</v>
      </c>
      <c r="D30" s="34"/>
      <c r="E30" s="34"/>
      <c r="F30" s="31"/>
      <c r="G30" s="31" t="s">
        <v>34</v>
      </c>
    </row>
    <row r="31" spans="1:11" ht="15.75" x14ac:dyDescent="0.25">
      <c r="A31" s="34" t="s">
        <v>35</v>
      </c>
      <c r="B31" s="34"/>
      <c r="C31" s="37" t="s">
        <v>36</v>
      </c>
      <c r="D31" s="37"/>
      <c r="E31" s="37"/>
      <c r="F31" s="12"/>
      <c r="G31" s="38" t="s">
        <v>37</v>
      </c>
      <c r="H31" s="38"/>
      <c r="K31" s="9"/>
    </row>
    <row r="35" spans="10:10" x14ac:dyDescent="0.25">
      <c r="J35" s="9"/>
    </row>
  </sheetData>
  <mergeCells count="16">
    <mergeCell ref="C1:K3"/>
    <mergeCell ref="A8:F8"/>
    <mergeCell ref="A1:B3"/>
    <mergeCell ref="A13:K13"/>
    <mergeCell ref="A5:K5"/>
    <mergeCell ref="A6:K6"/>
    <mergeCell ref="A9:J9"/>
    <mergeCell ref="A7:K7"/>
    <mergeCell ref="A14:K14"/>
    <mergeCell ref="A31:B31"/>
    <mergeCell ref="A28:G29"/>
    <mergeCell ref="A27:G27"/>
    <mergeCell ref="A30:B30"/>
    <mergeCell ref="C30:E30"/>
    <mergeCell ref="C31:E31"/>
    <mergeCell ref="G31:H31"/>
  </mergeCells>
  <printOptions horizontalCentered="1" verticalCentered="1"/>
  <pageMargins left="0.70866141732283472" right="0.70866141732283472" top="0.74803149606299213" bottom="0.74803149606299213" header="0.31496062992125984" footer="0.9055118110236221"/>
  <pageSetup paperSize="9" scale="81" orientation="landscape" r:id="rId1"/>
  <headerFooter>
    <oddFooter>&amp;R&amp;9İÜ-C/PDB/FR-008/Rev.00/…/…/…</odd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2019-01-14T06:07:59Z</cp:lastPrinted>
  <dcterms:created xsi:type="dcterms:W3CDTF">2017-06-02T12:09:18Z</dcterms:created>
  <dcterms:modified xsi:type="dcterms:W3CDTF">2019-01-22T07:08:03Z</dcterms:modified>
</cp:coreProperties>
</file>